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https://foodgov-my.sharepoint.com/personal/harriet_dean_food_gov_uk/Documents/Desktop/"/>
    </mc:Choice>
  </mc:AlternateContent>
  <xr:revisionPtr revIDLastSave="0" documentId="8_{AEE8E6AB-BD90-41EC-A8B5-41FBBE482EF2}" xr6:coauthVersionLast="47" xr6:coauthVersionMax="47" xr10:uidLastSave="{00000000-0000-0000-0000-000000000000}"/>
  <bookViews>
    <workbookView xWindow="-110" yWindow="-110" windowWidth="19420" windowHeight="10300" activeTab="1" xr2:uid="{B438AD3D-E1DD-43CA-8161-61F31F39398E}"/>
  </bookViews>
  <sheets>
    <sheet name="Cover tab" sheetId="3" r:id="rId1"/>
    <sheet name="Framework" sheetId="1" r:id="rId2"/>
    <sheet name="Research Q coding sheet" sheetId="2" r:id="rId3"/>
    <sheet name="Disclaimer" sheetId="4" r:id="rId4"/>
  </sheets>
  <definedNames>
    <definedName name="_xlnm._FilterDatabase" localSheetId="1" hidden="1">Framework!$A$3:$M$59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59" i="1" l="1"/>
  <c r="H58" i="1"/>
  <c r="H57" i="1"/>
  <c r="H56" i="1"/>
  <c r="H55" i="1"/>
  <c r="H54" i="1"/>
  <c r="H53" i="1"/>
  <c r="H52" i="1"/>
  <c r="H51" i="1"/>
  <c r="H50" i="1"/>
  <c r="H49" i="1"/>
  <c r="H48" i="1"/>
  <c r="H47" i="1"/>
  <c r="H46" i="1"/>
  <c r="H45" i="1"/>
  <c r="H44" i="1"/>
  <c r="H43" i="1"/>
  <c r="H40" i="1"/>
  <c r="H39" i="1"/>
  <c r="H38" i="1"/>
  <c r="H37" i="1"/>
  <c r="H36" i="1"/>
  <c r="H35" i="1"/>
  <c r="H34" i="1"/>
  <c r="H33" i="1"/>
  <c r="H32" i="1"/>
  <c r="H31" i="1"/>
  <c r="H30" i="1"/>
  <c r="H29" i="1"/>
  <c r="H28" i="1"/>
  <c r="H27" i="1"/>
  <c r="H26" i="1"/>
  <c r="H25" i="1"/>
  <c r="H24" i="1"/>
  <c r="H23" i="1"/>
  <c r="H22" i="1"/>
  <c r="H21" i="1"/>
  <c r="H20" i="1"/>
  <c r="H19" i="1"/>
  <c r="H18" i="1"/>
  <c r="H17" i="1"/>
  <c r="H15" i="1"/>
  <c r="H14" i="1"/>
  <c r="H13" i="1"/>
  <c r="H12" i="1"/>
  <c r="H11" i="1"/>
  <c r="H10" i="1"/>
  <c r="H9" i="1"/>
  <c r="H7" i="1"/>
  <c r="H6" i="1"/>
  <c r="H5" i="1"/>
  <c r="H4" i="1"/>
</calcChain>
</file>

<file path=xl/sharedStrings.xml><?xml version="1.0" encoding="utf-8"?>
<sst xmlns="http://schemas.openxmlformats.org/spreadsheetml/2006/main" count="415" uniqueCount="271">
  <si>
    <t>FSA FS900282 - Allergen information in the non-prepacked food sector</t>
  </si>
  <si>
    <t>FINAL SHORTLIST FOR DATA EXTRACTION</t>
  </si>
  <si>
    <t>Author(s)</t>
  </si>
  <si>
    <t>Document Title</t>
  </si>
  <si>
    <t xml:space="preserve">Date of Publication </t>
  </si>
  <si>
    <t>Country</t>
  </si>
  <si>
    <t>Robustness level</t>
  </si>
  <si>
    <t>Overall quality score</t>
  </si>
  <si>
    <t>Wells, Rosy; McKay, Cathy; Makwana, Nick; Vyas, Deepan; Vaughan, Sophie; Christopher, Anne; Thomas, Lucy; Primett, Misbah; Diwakar, Lavanya; Alvis, Shamir; Perkin, Michael R.</t>
  </si>
  <si>
    <t>UK</t>
  </si>
  <si>
    <t>Soon, J. M.</t>
  </si>
  <si>
    <t>DunnGalvin, Audrey; Roberts, Graham; Regent, Lynne; Austin, Moira; Kenna, Fiona; Schnadt, Sabine; Sanchez-Sanz, Angel; Hernandez, Pilar; Hjorth, Bettina; Fernandez-Rivas, Montserrat; Taylor, Steve; Baumert, Joseph; Sheikh, Aziz; Astley, Sian; Crevel, Rene; Mills, Clare</t>
  </si>
  <si>
    <t>Understanding how consumers with food allergies make decisions based on precautionary labelling</t>
  </si>
  <si>
    <t>Germany, Ireland, Netherlands, Spain, UK</t>
  </si>
  <si>
    <t>McAdams, Bruce; Deng, Allison; MacLaurin, Tanya</t>
  </si>
  <si>
    <t>Food allergy knowledge, attitudes, and resources of restaurant employees</t>
  </si>
  <si>
    <t>Canada</t>
  </si>
  <si>
    <t>Marra, Carlo A.; Harvard, Stephanie; Grubisic, Maja; Galo, Jessica; Clarke, Ann; Elliott, Susan; Lynd, Larry D.</t>
  </si>
  <si>
    <t>Consumer preferences for food allergen labeling</t>
  </si>
  <si>
    <t>Mainente, Federica; Fratea, Caterina; Simonato, Barbara; Zoccatelli, Gianni; Rizzi, Corrado</t>
  </si>
  <si>
    <t>EU</t>
  </si>
  <si>
    <t>Begen, Fiona M.; Barnett, Julie; Payne, Ros; Roy, Debbie; Gowland, M. Hazel; Lucas, Jane S.</t>
  </si>
  <si>
    <t>Gowland, M. Hazel; Walker, Michael J.</t>
  </si>
  <si>
    <t>Food allergy, a summary of eight cases in the UK criminal and civil courts: effective last resort for vulnerable consumers?</t>
  </si>
  <si>
    <t>Trendelenburg, V.; Enzian, N.; Bellach, J.; Schnadt, S.; Niggemann, B.; Beyer, K.</t>
  </si>
  <si>
    <t>Detection of relevant amounts of cow's milk protein in non-pre-packed bakery products sold as cow's milk-free</t>
  </si>
  <si>
    <t>Germany</t>
  </si>
  <si>
    <t>Muraro, A.; Agache, I.; Clark, A.; Sheikh, A.; Roberts, G.; Akdis, C. A.; Borrego, L. M.; Higgs, J.; Hourihane, J. O'B; Jorgensen, P.; Mazon, A.; Parmigiani, D.; Said, M.; Schnadt, S.; van Os-Medendorp, H.; Vlieg-Boerstra, B. J.; Wickman, M.</t>
  </si>
  <si>
    <t>EAACI Food Allergy and Anaphylaxis Guidelines: managing patients with food allergy in the community</t>
  </si>
  <si>
    <t>Number of deaths where fatal anaphylactic reactions were mentioned anywhere on the death certificate, regions in England, 2001 to 2017</t>
  </si>
  <si>
    <t>Number of deaths where fatal anaphylactic reactions were mentioned anywhere on the death certificate, England and Wales, and regions in England, 2018</t>
  </si>
  <si>
    <t>Precautionary allergen labelling: perspectives from key stakeholder groups</t>
  </si>
  <si>
    <t>EU regulations: Confusion on the menu for European allergen rule</t>
  </si>
  <si>
    <t>Malta</t>
  </si>
  <si>
    <t>Norway</t>
  </si>
  <si>
    <t>Government of Canada</t>
  </si>
  <si>
    <t xml:space="preserve">Food and Drug Regulations </t>
  </si>
  <si>
    <t>Ruiz Oropeza A.; Lassen A.; Halken S.; Bindslev-Jensen C.; Mortz C.G.</t>
  </si>
  <si>
    <t>Denmark</t>
  </si>
  <si>
    <t>Barnett J.; Begen F.M.; Gowland M.H.; Lucas J.S.</t>
  </si>
  <si>
    <t>Comparing the eating out experiences of consumers seeking to avoid different food allergens</t>
  </si>
  <si>
    <t>Chippendale, Sa-Eeda; Reichmuth, Kirsten; Worm, Margitta; Levin, Michael</t>
  </si>
  <si>
    <t>Paediatric anaphylaxis in South Africa</t>
  </si>
  <si>
    <t>South Africa</t>
  </si>
  <si>
    <t>Bezuidenhout, Tharien; Steinmann, Harris; Nel, Daniel G.; van Niekerk, Evette</t>
  </si>
  <si>
    <t>Zurzolo, Giovanni A.; Campbell, Dianne E.; Said, Maria; Peters, Rachel L.; Dharmage, Shyamali C.</t>
  </si>
  <si>
    <t>Anaphylaxis to foods purchased from food establishments in Australia</t>
  </si>
  <si>
    <t>Australia</t>
  </si>
  <si>
    <t>Wingate, Timothy G.; Jones, Samantha K.; Khakhar, Malika K.; Bourdage, Joshua S.</t>
  </si>
  <si>
    <t>Speaking of allergies: Communication challenges for restaurant staff and customers</t>
  </si>
  <si>
    <t>Blom, W. Marty; van Dijk, Liselotte M.; Michelsen-Huisman, Anouska; Houben, Geert F.; Knulst, Andre C.; Linders, Yvette F. M.; Verhoeckx, Kitty C. M.; Holleman, Bregje C.; Lentz, Leo R.</t>
  </si>
  <si>
    <t>Allergen labelling: Current practice and improvement from a communication perspective</t>
  </si>
  <si>
    <t>Netherlands</t>
  </si>
  <si>
    <t>Madsen, Charlotte B.; van den Dungen, Myrthe W.; Cochrane, Stella; Houben, Geert F.; Knibb, Rebecca C.; Knulst, Andre C.; Ronsmans, Stefan; Yarham, Ross A. R.; Schnadt, Sabine; Turner, Paul J.; Baumert, Joseph; Cavandoli, Elisa; Chan, Chun-Han; Warner, Amena; Crevel, Rene W. R.</t>
  </si>
  <si>
    <t>Can we define a level of protection for allergic consumers that everyone can accept?</t>
  </si>
  <si>
    <t>Global</t>
  </si>
  <si>
    <t>de Kock, Tharien; Steinman, Harris; van Niekerk, Evette</t>
  </si>
  <si>
    <t>Chaaban, Mohamad R.; Warren, Zachary; Baillargeon, Jacques G.; Baillargeon, Gwen; Resto, Vicente; Kuo, Yong-Fang</t>
  </si>
  <si>
    <t>Epidemiology and trends of anaphylaxis in the United States, 2004-2016</t>
  </si>
  <si>
    <t>USA</t>
  </si>
  <si>
    <t>Young, Ian; Thaivalappil, Abhinand</t>
  </si>
  <si>
    <t>A systematic review and meta-regression of the knowledge, practices, and training of restaurant and food service personnel toward food allergies and Celiac disease</t>
  </si>
  <si>
    <t>Speakman, Sophie; Kool, Bridget; Sinclair, Jan; Fitzharris, Penny</t>
  </si>
  <si>
    <t>Paediatric food-induced anaphylaxis hospital presentations in New Zealand</t>
  </si>
  <si>
    <t>New Zealand</t>
  </si>
  <si>
    <t>Donovan, C. M.; O'Donovan, C. B.; Porter, M.; Cooling, V.; O'Mahony, S.; Lyons, O. C.; Geraghty, C. J.; Taleghani, S.; Flynn, M. A. T.</t>
  </si>
  <si>
    <t>Challenges to accurate food allergen labelling in food service outlets</t>
  </si>
  <si>
    <t>Republic of Ireland</t>
  </si>
  <si>
    <t>Koeberl, Martina; Clarke, Dean; Allen, Katrina J.; Fleming, Fiona; Katzer, Lisa; Lee, N. Alice; Lopata, Andreas L.; Said, Maria; Scheelings, Pieter; Shepherd, Neil; Sherlock, Robin; Roberts, James</t>
  </si>
  <si>
    <t>Wen, Han; Kwon, Junehee</t>
  </si>
  <si>
    <t>Restaurant servers' risk perceptions and risk communication-related behaviors when serving customers with food allergies in the US</t>
  </si>
  <si>
    <t>Lee, Yee Ming; Sozen, Erol</t>
  </si>
  <si>
    <t>Food allergy knowledge and training among restaurant employees</t>
  </si>
  <si>
    <t>Wham, Carol A.; Sharma, Kanchan M.</t>
  </si>
  <si>
    <t>Knowledge of cafe and restaurant managers to provide a safe meal to food allergic consumers</t>
  </si>
  <si>
    <t>How do food businesses provide information on allergens in non-prepacked foods? A cross-sectional survey in Switzerland</t>
  </si>
  <si>
    <t>Switzerland</t>
  </si>
  <si>
    <t>Naresh Machha</t>
  </si>
  <si>
    <t>Food Safety Authority of Ireland</t>
  </si>
  <si>
    <t>Thompson T.; Keller A.; Lyons T.B.</t>
  </si>
  <si>
    <t>When foods contain both a gluten-free claim and an allergen advisory statement for wheat: Should consumers be concerned?</t>
  </si>
  <si>
    <t>Baseggio Conrado A., Patel N., Turner P.J.</t>
  </si>
  <si>
    <t>Global patterns in anaphylaxis due to specific foods: A systematic review</t>
  </si>
  <si>
    <t>Food Safety News</t>
  </si>
  <si>
    <t>Dutch control finds gaps in allergen information given to consumers</t>
  </si>
  <si>
    <t>Allergen information requirements for foods sold loose in other Member States</t>
  </si>
  <si>
    <t>Reed Baker</t>
  </si>
  <si>
    <t>Republic of Lithuania</t>
  </si>
  <si>
    <t>Lithuania</t>
  </si>
  <si>
    <t>Canadian Food Inspection Agency</t>
  </si>
  <si>
    <t>Labelling requirements for meat and poultry products</t>
  </si>
  <si>
    <t xml:space="preserve">Republic of Ireland </t>
  </si>
  <si>
    <t>S.I. No. 489/2014 - Health (Provision of Food Allergen Information to Consumers in respect of Non-Prepacked Food) Regulations 2014</t>
  </si>
  <si>
    <t>European Union</t>
  </si>
  <si>
    <t xml:space="preserve">Regulation No. 1169/2011  </t>
  </si>
  <si>
    <t>Ministry of Health and Care, the Ministry of Agriculture and Food and the Ministry of Trade and Fisheries</t>
  </si>
  <si>
    <t>Phillipines</t>
  </si>
  <si>
    <t>Sweden</t>
  </si>
  <si>
    <t>Commonwealth of Massachusetts</t>
  </si>
  <si>
    <t>Massachusetts Food Allergy Awareness Act 2009</t>
  </si>
  <si>
    <t>Maryland state</t>
  </si>
  <si>
    <t>Rhode Island State</t>
  </si>
  <si>
    <t>Allergens and gluten sources labelling</t>
  </si>
  <si>
    <t>Mapping to theme 1</t>
  </si>
  <si>
    <t>Legislation</t>
  </si>
  <si>
    <t>Legislation, Aims</t>
  </si>
  <si>
    <t>Mapping to theme 2</t>
  </si>
  <si>
    <t>Deaths/incidents data</t>
  </si>
  <si>
    <t>Enforcement process</t>
  </si>
  <si>
    <t xml:space="preserve">1.1 What is the current provision of allergen information in the non-prepacked sector per country included in our scope in terms of: </t>
  </si>
  <si>
    <t xml:space="preserve">a)Legislation </t>
  </si>
  <si>
    <t>b)Guidance (if no relevant legislation available for the country)</t>
  </si>
  <si>
    <t>1.2 What is the scope of the legislation? For example, in terms of:</t>
  </si>
  <si>
    <t xml:space="preserve">a)The foods included/excluded? </t>
  </si>
  <si>
    <t xml:space="preserve">b)Any other points the legislation does/does not cover? </t>
  </si>
  <si>
    <t xml:space="preserve">1.3 Is the legislation based on specific evidence, and if so what is the underpinning evidence? </t>
  </si>
  <si>
    <t>1.4 What are the aims of the legislation?</t>
  </si>
  <si>
    <t xml:space="preserve">1.5 How and why has this developed since 2014 in each country? </t>
  </si>
  <si>
    <t>1.6 How many other countries adopt the same model as the UK?</t>
  </si>
  <si>
    <t>THEME 1</t>
  </si>
  <si>
    <t>THEME 2</t>
  </si>
  <si>
    <t>2.1. What are the statistics on food-allergen-related deaths/incidents in each country?</t>
  </si>
  <si>
    <t>2.2. Are there any relationships between these data and the development or implementation of the legislation?</t>
  </si>
  <si>
    <t>2.3 How do the deaths/incidents statistics compare across the countries?</t>
  </si>
  <si>
    <t>2.4 Which food businesses (types of food and size) have the greatest frequency of incidents?</t>
  </si>
  <si>
    <t>Code</t>
  </si>
  <si>
    <t>Scope</t>
  </si>
  <si>
    <t>Aims</t>
  </si>
  <si>
    <t>Evidence</t>
  </si>
  <si>
    <t>Evolution</t>
  </si>
  <si>
    <t>Cross-country comparison</t>
  </si>
  <si>
    <t>Mapping to theme 3</t>
  </si>
  <si>
    <t>THEME 3</t>
  </si>
  <si>
    <t xml:space="preserve">3.1. How is non-prepacked food law enforced in each of the different countries in terms the process, frequency and accuracy of validation/verification approaches? </t>
  </si>
  <si>
    <t xml:space="preserve">3.2. What is the ratio of FTE enforcement officers to businesses in each country? </t>
  </si>
  <si>
    <t>3.3. What training do enforcement officers receive in each country?</t>
  </si>
  <si>
    <t>3.4. What qualification requirements do enforcement officers need in each country?</t>
  </si>
  <si>
    <t>Capacity</t>
  </si>
  <si>
    <t>Training</t>
  </si>
  <si>
    <t>Qualifications</t>
  </si>
  <si>
    <t>THEME 4</t>
  </si>
  <si>
    <t xml:space="preserve">4.1 What are the consequences (eg fines, sanctions or penalties) for non-compliance across countries? </t>
  </si>
  <si>
    <t>4.2 Are these consequences (eg fines, sanctions or penalties) sufficient to discourage fraud or evasion? Why/ why not? Which consequence works best to ensure compliance (in terms of eg type, intensity of consequence etc.?</t>
  </si>
  <si>
    <t xml:space="preserve">4.3 What other actions (positive or negative), aside from fines, sanctions and penalties, could be put in place to improve compliance? </t>
  </si>
  <si>
    <t>4.4 How many businesses are investigated, fined, penalised or face sanctions as a percentage of those reported?</t>
  </si>
  <si>
    <t>Non-compliance consequences</t>
  </si>
  <si>
    <t>Sufficiency and effectiveness</t>
  </si>
  <si>
    <t>Improving compliance</t>
  </si>
  <si>
    <t>Reported vs investigated</t>
  </si>
  <si>
    <t>THEME 5</t>
  </si>
  <si>
    <t>5.1 How effective are different approaches in providing allergen information in the non-prepacked food sector?</t>
  </si>
  <si>
    <t>5.2 Who are they effective for? For example, Enforcement authorities, Businesses, Consumers with food allergy/hypersensitivity</t>
  </si>
  <si>
    <t>5.3 What are the challenges to using different approaches?</t>
  </si>
  <si>
    <t>5.4 What factors contribute to the legislation/ compliance success from the perspective of the following?</t>
  </si>
  <si>
    <t xml:space="preserve">a)Enforcement authorities </t>
  </si>
  <si>
    <t xml:space="preserve">b)Businesses </t>
  </si>
  <si>
    <t>c)Consumers/ campaigners</t>
  </si>
  <si>
    <t>5.5 Have there been any unintended consequences for the different stakeholders?</t>
  </si>
  <si>
    <t>Effectiveness</t>
  </si>
  <si>
    <t>Enablers</t>
  </si>
  <si>
    <t>Unintended consequences</t>
  </si>
  <si>
    <t>Barriers</t>
  </si>
  <si>
    <t>Article type</t>
  </si>
  <si>
    <t>Mapping to theme 4</t>
  </si>
  <si>
    <t>Mapping to theme 5</t>
  </si>
  <si>
    <t>Primary research - mixed methods</t>
  </si>
  <si>
    <t>Primary research - experimental</t>
  </si>
  <si>
    <t>Literature review</t>
  </si>
  <si>
    <t>Legislation review</t>
  </si>
  <si>
    <t>Primary research - qualitative</t>
  </si>
  <si>
    <t>Other review</t>
  </si>
  <si>
    <t>Guidance</t>
  </si>
  <si>
    <t>Office for National Statistics</t>
  </si>
  <si>
    <t>Statistics</t>
  </si>
  <si>
    <t>Brown, K.M., Fenton, N.E., Lynd, L.D., Marra, C.A., Fitzgerald, M.J., Harvard, S.S., Rosenthal, M., Chow, B.Y.L., Clarke, A.E. and Elliott, S.J.</t>
  </si>
  <si>
    <t>A. DunnGalvin, C.-H. Chan, R. Crevel, K. Grimshaw, R. Poms, S. Schnadt, S. L. Taylor, P. Turner, K. J. Allen, M. Austin, A. Baka, J. L. Baumert, S. Baumgartner, K. Beyer, L. Bucchini, M. Fernández-Rivas, K. Grinter, G. F. Houben, J. Hourihane, F. Kenna, A. G. Kruizinga, G. Lack, C. B. Madsen, E. N. Clare Mills, N. G. Papadopoulos, A. Alldrick, L. Regent, R. Sherlock, J.-M. Wal, G. Roberts</t>
  </si>
  <si>
    <t>Independent Online (Malta)</t>
  </si>
  <si>
    <t>Publication in press</t>
  </si>
  <si>
    <t>The Norwegian Food Safety Authority (Mattilsynet)</t>
  </si>
  <si>
    <t>Information regarding allergens in non-prepacked foods</t>
  </si>
  <si>
    <t>Anaphylaxis in an emergency care setting: a one year prospective study in children and adults</t>
  </si>
  <si>
    <t>Secondary data analysis</t>
  </si>
  <si>
    <t>Audit</t>
  </si>
  <si>
    <t xml:space="preserve">Julia Eisenblätter, Gerry Schumacher, Marie Hirt, Janine Wild, Loan Catalano, Sonja Schoenberg, Brigitte Baru, Sandra Jent </t>
  </si>
  <si>
    <t>Thesis</t>
  </si>
  <si>
    <t xml:space="preserve">Food Allergen Declaration for Non-prepacked Foods in Ireland (Revision 1): Guidance note 28 </t>
  </si>
  <si>
    <t>Allergen information for non-prepacked food</t>
  </si>
  <si>
    <t>HOOGENRAAD &amp; HAAK</t>
  </si>
  <si>
    <t>Presentation</t>
  </si>
  <si>
    <t>MD. Health - General Code Ann. § 21-330.2 (2020)</t>
  </si>
  <si>
    <t>Republic of the Philippines</t>
  </si>
  <si>
    <t>Coordinated control project on allergenic ingredients</t>
  </si>
  <si>
    <t>'Food allergy? Ask before you eat': Current food allergy training and future training needs in foodservice</t>
  </si>
  <si>
    <t>Amendment to the Directive Number 677 HN 119:2014 'Food Product Labelling' 2016</t>
  </si>
  <si>
    <t>The Food Information Regulation</t>
  </si>
  <si>
    <t>An Act Mandating the Disclosure of Food Allergens in Products Offered by Food Establishments and for Other Purposes</t>
  </si>
  <si>
    <t>Chapter 414: 2012 - H7595 Substitute A - An Act: Food Allergy Awareness in Food-Service Establishments</t>
  </si>
  <si>
    <t>National survey of United Kingdom paediatric allergy services</t>
  </si>
  <si>
    <t>The food allergy risk management in the EU labelling legislation</t>
  </si>
  <si>
    <t>Consumer preferences for written and oral information about allergens when eating out</t>
  </si>
  <si>
    <t>Canadian policy on food allergen labelling: consumers’ perspectives regarding unmet needs</t>
  </si>
  <si>
    <t>Management of children with food allergies in South Africa: knowledge and practice of parents regarding precautionary allergen labelling - a cross-sectional survey</t>
  </si>
  <si>
    <t>Precautionary allergy labelling: 'may contain' some weaknesses but 'contains' great opportunities</t>
  </si>
  <si>
    <t>Food allergen management in Australia</t>
  </si>
  <si>
    <t>Comparison of allergen legislation between India and Ireland</t>
  </si>
  <si>
    <t>Targeted audit of allergen information on non-prepacked food</t>
  </si>
  <si>
    <t>Country report on national measures for non-prepackaged food: The Netherlands</t>
  </si>
  <si>
    <t>The global status of food allergen labeling laws</t>
  </si>
  <si>
    <t>EU, UK</t>
  </si>
  <si>
    <t>Relevancy level</t>
  </si>
  <si>
    <t>Comparison with UK</t>
  </si>
  <si>
    <t>Links with legislation</t>
  </si>
  <si>
    <t>Links with business types</t>
  </si>
  <si>
    <r>
      <rPr>
        <sz val="11"/>
        <color theme="1"/>
        <rFont val="Calibri"/>
        <family val="2"/>
        <scheme val="minor"/>
      </rPr>
      <t>EU, South Africa</t>
    </r>
  </si>
  <si>
    <r>
      <t xml:space="preserve">Republic of Ireland, India, </t>
    </r>
    <r>
      <rPr>
        <sz val="11"/>
        <color theme="1"/>
        <rFont val="Calibri"/>
        <family val="2"/>
        <scheme val="minor"/>
      </rPr>
      <t>Australia</t>
    </r>
  </si>
  <si>
    <t>Legislation, Scope</t>
  </si>
  <si>
    <t>Legislation, Evidence</t>
  </si>
  <si>
    <t>Legislation, Scope, Aims</t>
  </si>
  <si>
    <t>Legislation, Aims, Evolution</t>
  </si>
  <si>
    <t>Legislation, Scope, Aims, Evolution</t>
  </si>
  <si>
    <t>Legislation, Scope, Evolution</t>
  </si>
  <si>
    <t>Deaths/incidents data, Links with legislation, Cross-country comparison</t>
  </si>
  <si>
    <t>Deaths/incidents data, Links with business types</t>
  </si>
  <si>
    <t>Training, Qualifications</t>
  </si>
  <si>
    <t>Effectiveness, Enablers</t>
  </si>
  <si>
    <t>Enablers, Unintended consequences</t>
  </si>
  <si>
    <t>Barriers, Unintended consequences</t>
  </si>
  <si>
    <t>Effectiveness, Unintended consequences</t>
  </si>
  <si>
    <t>Effectiveness for stakeholders ([Name relevant stakeholder])</t>
  </si>
  <si>
    <t>Effectiveness, Barriers, Enablers, Effectiveness for stakeholders (food businesses)</t>
  </si>
  <si>
    <t>Effectiveness, Barriers, Enablers, Unintended consequences, Effectiveness for stakeholders (consumers, food businesses, regulators)</t>
  </si>
  <si>
    <t>Effectiveness, Barriers, Enablers, Unintended consequences, Effectiveness for stakeholders (consumers)</t>
  </si>
  <si>
    <t>Effectiveness, Barriers, Enablers, Unintended consequences, Effectiveness for stakeholders (consumers, enforcement authorities)</t>
  </si>
  <si>
    <t>Effectiveness, Barriers, Enablers, Unintended consequences, Effectiveness for stakeholders (consumers, food businesses)</t>
  </si>
  <si>
    <t>Effectiveness, Barriers, Effectiveness for stakeholders (consumers, food businesses)</t>
  </si>
  <si>
    <t>Effectiveness, Barriers, Enablers, Unintended consequences, Effectiveness for stakeholders (food businesses)</t>
  </si>
  <si>
    <t>Barriers, Effectiveness for stakeholders (consumers, food businesses)</t>
  </si>
  <si>
    <t>Effectiveness, Barriers, Enablers, Unintended consequences, Effectiveness for stakeholders (consumers, enforcement authorities, food businesses)</t>
  </si>
  <si>
    <t>Effectiveness, Enablers, Effectiveness for stakeholders (consumers, enforcement authorities,  food businesses)</t>
  </si>
  <si>
    <t>Effectiveness, Enablers, Effectiveness for stakeholders (food businesses, consumers)</t>
  </si>
  <si>
    <t>Effectiveness, Enablers, Effectiveness for stakeholders (consumers)</t>
  </si>
  <si>
    <t>Barriers, Enablers, Effectiveness for stakeholders (food businesses)</t>
  </si>
  <si>
    <t>Effectiveness, Barriers, Effectiveness for stakeholders (food businesses, enforcement authorities, regulators)</t>
  </si>
  <si>
    <t>Barriers, Enablers, Unintended consequences, Effectiveness for stakeholders (consumers, food businesses, regulators)</t>
  </si>
  <si>
    <t>Laura Brownlee</t>
  </si>
  <si>
    <t>Consulting Director</t>
  </si>
  <si>
    <t>RSM UK Consulting LLP</t>
  </si>
  <si>
    <t>Number One</t>
  </si>
  <si>
    <t>Lanyon Quay</t>
  </si>
  <si>
    <t>Belfast</t>
  </si>
  <si>
    <t>BT1 3LG</t>
  </si>
  <si>
    <r>
      <t>Telephone:</t>
    </r>
    <r>
      <rPr>
        <sz val="12"/>
        <color rgb="FF63666A"/>
        <rFont val="Arial"/>
        <family val="2"/>
      </rPr>
      <t xml:space="preserve"> +44 28 9023 4343 </t>
    </r>
  </si>
  <si>
    <r>
      <t>Mobile:</t>
    </r>
    <r>
      <rPr>
        <sz val="12"/>
        <color rgb="FF63666A"/>
        <rFont val="Arial"/>
        <family val="2"/>
      </rPr>
      <t xml:space="preserve"> +44 7872 325840</t>
    </r>
  </si>
  <si>
    <t>Laura.Brownlee@rsmuk.com</t>
  </si>
  <si>
    <t>Dr Shraddha Kaur</t>
  </si>
  <si>
    <t>Senior Consultant</t>
  </si>
  <si>
    <t xml:space="preserve">RSM UK Consulting LLP </t>
  </si>
  <si>
    <t>2nd Floor, North Wing East, City House,</t>
  </si>
  <si>
    <t>Hills Road,</t>
  </si>
  <si>
    <t>Cambridge,</t>
  </si>
  <si>
    <t>CB2 1AB</t>
  </si>
  <si>
    <r>
      <t>Telephone:</t>
    </r>
    <r>
      <rPr>
        <sz val="12"/>
        <color rgb="FF63666A"/>
        <rFont val="Arial"/>
        <family val="2"/>
      </rPr>
      <t xml:space="preserve"> +44 1223 455715</t>
    </r>
  </si>
  <si>
    <r>
      <t>Website</t>
    </r>
    <r>
      <rPr>
        <sz val="12"/>
        <color rgb="FF63666A"/>
        <rFont val="Arial"/>
        <family val="2"/>
      </rPr>
      <t>: www.rsmuk.com</t>
    </r>
  </si>
  <si>
    <t>Shraddha.Kaur@rsmuk.com</t>
  </si>
  <si>
    <t>rsmuk.com</t>
  </si>
  <si>
    <t>The matters raised in this report are only those which came to our attention during the course of our review and are not necessarily a comprehensive statement of all the weaknesses that exist or all improvements that might be made.
Recommendations for improvements should be assessed by you for their full impact before they are implemented. This report, or our work, should not be taken as a substitute for management’s responsibilities for the application of sound commercial practices. We emphasise that the responsibility for a sound system of internal controls rests with management and our work should not be relied upon to identify all strengths and weaknesses that may exist.  Neither should our work be relied upon to identify all circumstances of fraud and irregularity should there be any.
This report is supplied on the understanding that it is solely for the use of the persons to whom it is addressed and for the purposes set out herein. Our work has been undertaken solely to prepare this report and state those matters that we have agreed to state to them. This report should not therefore be regarded as suitable to be used or relied on by any other party wishing to acquire any rights from RSM UK Consulting LLP for any purpose or in any context. Any party other than the Board which obtains access to this report or a copy and chooses to rely on this report (or any part of it) will do so at its own risk. To the fullest extent permitted by law, RSM UK Consulting LLP will accept no responsibility or liability in respect of this report to any other party and shall not be liable for any loss, damage or expense of whatsoever nature which is caused by any person’s reliance on representations in this report.
This report is released to our Client on the basis that it shall not be copied, referred to or disclosed, in whole or in part (save as otherwise permitted by agreed written terms), without our prior written consent.
We have no responsibility to update this report for events and circumstances occurring after the date of this report. RSM UK Consulting LLP is a limited liability partnership registered in England and Wales no.OC397475 at 6th floor, 25 Farringdon Street, London EC4A 4AB.</t>
  </si>
  <si>
    <t xml:space="preserve">Understanding the international provision of allergen information picture in the non-prepacked sector </t>
  </si>
  <si>
    <t>Supported by University College Cork Consulting and Allergy UK</t>
  </si>
  <si>
    <t>Framework for literature review</t>
  </si>
  <si>
    <t>March 2023</t>
  </si>
  <si>
    <t>Effectiveness for stakeholders, Unintended consequences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</si>
</sst>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u/>
      <sz val="11"/>
      <color theme="10"/>
      <name val="Calibri"/>
      <family val="2"/>
      <scheme val="minor"/>
    </font>
    <font>
      <b/>
      <sz val="11"/>
      <color theme="1"/>
      <name val="Arial"/>
      <family val="2"/>
    </font>
    <font>
      <sz val="11"/>
      <color theme="1"/>
      <name val="Arial"/>
      <family val="2"/>
    </font>
    <font>
      <sz val="9"/>
      <color theme="1"/>
      <name val="Segoe UI"/>
      <family val="2"/>
    </font>
    <font>
      <sz val="10"/>
      <color theme="1"/>
      <name val="Arial"/>
      <family val="2"/>
    </font>
    <font>
      <sz val="11"/>
      <color theme="1"/>
      <name val="Calibri"/>
      <family val="2"/>
    </font>
    <font>
      <strike/>
      <sz val="11"/>
      <color theme="1"/>
      <name val="Calibri"/>
      <family val="2"/>
      <scheme val="minor"/>
    </font>
    <font>
      <b/>
      <sz val="12"/>
      <color rgb="FF165C7D"/>
      <name val="Arial"/>
      <family val="2"/>
    </font>
    <font>
      <b/>
      <sz val="12"/>
      <color rgb="FF63666A"/>
      <name val="Arial"/>
      <family val="2"/>
    </font>
    <font>
      <sz val="12"/>
      <color rgb="FF63666A"/>
      <name val="Arial"/>
      <family val="2"/>
    </font>
    <font>
      <sz val="12"/>
      <color rgb="FF808080"/>
      <name val="Arial"/>
      <family val="2"/>
    </font>
    <font>
      <b/>
      <sz val="36"/>
      <color rgb="FF006F51"/>
      <name val="Arial"/>
      <family val="2"/>
    </font>
    <font>
      <b/>
      <sz val="24"/>
      <color rgb="FF006F51"/>
      <name val="Arial"/>
      <family val="2"/>
    </font>
    <font>
      <b/>
      <sz val="20"/>
      <color rgb="FF006F51"/>
      <name val="Arial"/>
      <family val="2"/>
    </font>
    <font>
      <b/>
      <sz val="26"/>
      <color rgb="FF006F51"/>
      <name val="Arial"/>
      <family val="2"/>
    </font>
  </fonts>
  <fills count="5">
    <fill>
      <patternFill patternType="none"/>
    </fill>
    <fill>
      <patternFill patternType="gray125"/>
    </fill>
    <fill>
      <patternFill patternType="solid">
        <fgColor theme="8" tint="0.39997558519241921"/>
        <bgColor indexed="64"/>
      </patternFill>
    </fill>
    <fill>
      <patternFill patternType="solid">
        <fgColor theme="9" tint="0.39997558519241921"/>
        <bgColor indexed="64"/>
      </patternFill>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theme="0"/>
      </left>
      <right style="thin">
        <color theme="0"/>
      </right>
      <top style="thin">
        <color theme="0"/>
      </top>
      <bottom style="thin">
        <color theme="0"/>
      </bottom>
      <diagonal/>
    </border>
  </borders>
  <cellStyleXfs count="2">
    <xf numFmtId="0" fontId="0" fillId="0" borderId="0"/>
    <xf numFmtId="0" fontId="1" fillId="0" borderId="0" applyNumberFormat="0" applyFill="0" applyBorder="0" applyAlignment="0" applyProtection="0"/>
  </cellStyleXfs>
  <cellXfs count="37">
    <xf numFmtId="0" fontId="0" fillId="0" borderId="0" xfId="0"/>
    <xf numFmtId="0" fontId="2" fillId="2" borderId="1" xfId="0" applyFont="1" applyFill="1" applyBorder="1" applyAlignment="1">
      <alignment vertical="top"/>
    </xf>
    <xf numFmtId="0" fontId="0" fillId="2" borderId="1" xfId="0" applyFill="1" applyBorder="1" applyAlignment="1">
      <alignment vertical="top"/>
    </xf>
    <xf numFmtId="0" fontId="3" fillId="3" borderId="1" xfId="0" applyFont="1" applyFill="1" applyBorder="1" applyAlignment="1">
      <alignment vertical="top" wrapText="1"/>
    </xf>
    <xf numFmtId="0" fontId="0" fillId="0" borderId="1" xfId="0" applyBorder="1" applyAlignment="1">
      <alignment vertical="top"/>
    </xf>
    <xf numFmtId="0" fontId="0" fillId="4" borderId="0" xfId="0" applyFill="1"/>
    <xf numFmtId="0" fontId="0" fillId="4" borderId="0" xfId="0" applyFill="1" applyAlignment="1">
      <alignment wrapText="1"/>
    </xf>
    <xf numFmtId="0" fontId="4" fillId="0" borderId="0" xfId="0" applyFont="1" applyAlignment="1">
      <alignment vertical="center" wrapText="1"/>
    </xf>
    <xf numFmtId="0" fontId="0" fillId="0" borderId="0" xfId="0" applyAlignment="1">
      <alignment wrapText="1"/>
    </xf>
    <xf numFmtId="0" fontId="4" fillId="4" borderId="0" xfId="0" applyFont="1" applyFill="1" applyAlignment="1">
      <alignment vertical="center" wrapText="1"/>
    </xf>
    <xf numFmtId="0" fontId="0" fillId="0" borderId="1" xfId="0" applyBorder="1" applyAlignment="1">
      <alignment horizontal="left" vertical="top"/>
    </xf>
    <xf numFmtId="1" fontId="0" fillId="0" borderId="1" xfId="0" applyNumberFormat="1" applyBorder="1" applyAlignment="1">
      <alignment horizontal="left" vertical="top"/>
    </xf>
    <xf numFmtId="0" fontId="0" fillId="0" borderId="1" xfId="0" applyBorder="1" applyAlignment="1">
      <alignment vertical="top" wrapText="1"/>
    </xf>
    <xf numFmtId="1" fontId="0" fillId="0" borderId="1" xfId="0" applyNumberFormat="1" applyBorder="1" applyAlignment="1">
      <alignment horizontal="left" vertical="top" wrapText="1"/>
    </xf>
    <xf numFmtId="1" fontId="5" fillId="0" borderId="1" xfId="0" applyNumberFormat="1" applyFont="1" applyBorder="1" applyAlignment="1">
      <alignment horizontal="left" vertical="top"/>
    </xf>
    <xf numFmtId="0" fontId="0" fillId="0" borderId="1" xfId="0" applyBorder="1"/>
    <xf numFmtId="0" fontId="0" fillId="2" borderId="1" xfId="0" applyFill="1" applyBorder="1" applyAlignment="1">
      <alignment horizontal="left" vertical="top"/>
    </xf>
    <xf numFmtId="0" fontId="3" fillId="3" borderId="1" xfId="0" applyFont="1" applyFill="1" applyBorder="1" applyAlignment="1">
      <alignment horizontal="left" vertical="top" wrapText="1"/>
    </xf>
    <xf numFmtId="1" fontId="0" fillId="0" borderId="1" xfId="0" applyNumberFormat="1" applyBorder="1" applyAlignment="1">
      <alignment vertical="top"/>
    </xf>
    <xf numFmtId="1" fontId="0" fillId="0" borderId="1" xfId="0" applyNumberFormat="1" applyBorder="1" applyAlignment="1">
      <alignment vertical="top" wrapText="1"/>
    </xf>
    <xf numFmtId="0" fontId="0" fillId="0" borderId="1" xfId="0" quotePrefix="1" applyBorder="1" applyAlignment="1">
      <alignment vertical="top"/>
    </xf>
    <xf numFmtId="0" fontId="7" fillId="0" borderId="1" xfId="0" applyFont="1" applyBorder="1" applyAlignment="1">
      <alignment vertical="top"/>
    </xf>
    <xf numFmtId="0" fontId="6" fillId="0" borderId="1" xfId="1" applyFont="1" applyFill="1" applyBorder="1" applyAlignment="1">
      <alignment vertical="top"/>
    </xf>
    <xf numFmtId="0" fontId="6" fillId="0" borderId="1" xfId="0" applyFont="1" applyBorder="1" applyAlignment="1">
      <alignment vertical="top"/>
    </xf>
    <xf numFmtId="0" fontId="8" fillId="0" borderId="2" xfId="0" applyFont="1" applyBorder="1" applyAlignment="1">
      <alignment vertical="center" wrapText="1"/>
    </xf>
    <xf numFmtId="0" fontId="9" fillId="0" borderId="2" xfId="0" applyFont="1" applyBorder="1" applyAlignment="1">
      <alignment vertical="center" wrapText="1"/>
    </xf>
    <xf numFmtId="0" fontId="10" fillId="0" borderId="2" xfId="0" applyFont="1" applyBorder="1" applyAlignment="1">
      <alignment vertical="center" wrapText="1"/>
    </xf>
    <xf numFmtId="0" fontId="0" fillId="0" borderId="2" xfId="0" applyBorder="1"/>
    <xf numFmtId="0" fontId="0" fillId="0" borderId="2" xfId="0" applyBorder="1" applyAlignment="1">
      <alignment vertical="top"/>
    </xf>
    <xf numFmtId="0" fontId="12" fillId="0" borderId="2" xfId="0" applyFont="1" applyBorder="1" applyAlignment="1">
      <alignment horizontal="left" vertical="top" wrapText="1"/>
    </xf>
    <xf numFmtId="0" fontId="0" fillId="0" borderId="2" xfId="0" applyBorder="1" applyAlignment="1">
      <alignment horizontal="left" vertical="top"/>
    </xf>
    <xf numFmtId="0" fontId="13" fillId="0" borderId="2" xfId="0" applyFont="1" applyBorder="1" applyAlignment="1">
      <alignment horizontal="left" vertical="top"/>
    </xf>
    <xf numFmtId="49" fontId="13" fillId="0" borderId="2" xfId="0" applyNumberFormat="1" applyFont="1" applyBorder="1" applyAlignment="1">
      <alignment horizontal="left" vertical="top"/>
    </xf>
    <xf numFmtId="0" fontId="14" fillId="0" borderId="2" xfId="0" applyFont="1" applyBorder="1" applyAlignment="1">
      <alignment horizontal="left" vertical="top"/>
    </xf>
    <xf numFmtId="0" fontId="15" fillId="0" borderId="2" xfId="0" applyFont="1" applyBorder="1" applyAlignment="1">
      <alignment horizontal="left" vertical="top"/>
    </xf>
    <xf numFmtId="0" fontId="11" fillId="0" borderId="2" xfId="0" applyFont="1" applyBorder="1" applyAlignment="1">
      <alignment vertical="center" wrapText="1"/>
    </xf>
    <xf numFmtId="0" fontId="11" fillId="0" borderId="2" xfId="0" applyFont="1" applyBorder="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2232025</xdr:colOff>
      <xdr:row>0</xdr:row>
      <xdr:rowOff>1125220</xdr:rowOff>
    </xdr:to>
    <xdr:pic>
      <xdr:nvPicPr>
        <xdr:cNvPr id="2" name="Picture 1" descr="Food Standards Agency logo">
          <a:extLst>
            <a:ext uri="{FF2B5EF4-FFF2-40B4-BE49-F238E27FC236}">
              <a16:creationId xmlns:a16="http://schemas.microsoft.com/office/drawing/2014/main" id="{34D4AB45-6768-44D2-FCE8-22339A9A6F3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228215" cy="1111885"/>
        </a:xfrm>
        <a:prstGeom prst="rect">
          <a:avLst/>
        </a:prstGeom>
        <a:noFill/>
        <a:ln>
          <a:noFill/>
        </a:ln>
      </xdr:spPr>
    </xdr:pic>
    <xdr:clientData/>
  </xdr:twoCellAnchor>
  <xdr:twoCellAnchor editAs="oneCell">
    <xdr:from>
      <xdr:col>0</xdr:col>
      <xdr:colOff>2462892</xdr:colOff>
      <xdr:row>0</xdr:row>
      <xdr:rowOff>0</xdr:rowOff>
    </xdr:from>
    <xdr:to>
      <xdr:col>0</xdr:col>
      <xdr:colOff>4458605</xdr:colOff>
      <xdr:row>1</xdr:row>
      <xdr:rowOff>-1</xdr:rowOff>
    </xdr:to>
    <xdr:pic>
      <xdr:nvPicPr>
        <xdr:cNvPr id="3" name="Picture 2">
          <a:extLst>
            <a:ext uri="{FF2B5EF4-FFF2-40B4-BE49-F238E27FC236}">
              <a16:creationId xmlns:a16="http://schemas.microsoft.com/office/drawing/2014/main" id="{777289E4-C0CC-48B3-0729-33DA73B403AE}"/>
            </a:ext>
          </a:extLst>
        </xdr:cNvPr>
        <xdr:cNvPicPr>
          <a:picLocks noChangeAspect="1"/>
        </xdr:cNvPicPr>
      </xdr:nvPicPr>
      <xdr:blipFill>
        <a:blip xmlns:r="http://schemas.openxmlformats.org/officeDocument/2006/relationships" r:embed="rId2"/>
        <a:stretch>
          <a:fillRect/>
        </a:stretch>
      </xdr:blipFill>
      <xdr:spPr>
        <a:xfrm>
          <a:off x="2462892" y="0"/>
          <a:ext cx="1995713" cy="1197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5EE606-78AE-41F9-ADB4-D0BC58E88390}">
  <sheetPr>
    <tabColor theme="0"/>
  </sheetPr>
  <dimension ref="A1:A12"/>
  <sheetViews>
    <sheetView zoomScale="70" zoomScaleNormal="70" workbookViewId="0">
      <selection activeCell="A6" sqref="A6"/>
    </sheetView>
  </sheetViews>
  <sheetFormatPr defaultColWidth="8.81640625" defaultRowHeight="14.5" x14ac:dyDescent="0.35"/>
  <cols>
    <col min="1" max="1" width="162.453125" style="27" customWidth="1"/>
    <col min="2" max="16384" width="8.81640625" style="27"/>
  </cols>
  <sheetData>
    <row r="1" spans="1:1" ht="94.9" customHeight="1" x14ac:dyDescent="0.35">
      <c r="A1" s="28"/>
    </row>
    <row r="2" spans="1:1" x14ac:dyDescent="0.35">
      <c r="A2" s="28"/>
    </row>
    <row r="3" spans="1:1" ht="139.9" customHeight="1" x14ac:dyDescent="0.35">
      <c r="A3" s="29" t="s">
        <v>266</v>
      </c>
    </row>
    <row r="4" spans="1:1" ht="12.65" customHeight="1" x14ac:dyDescent="0.35">
      <c r="A4" s="30"/>
    </row>
    <row r="5" spans="1:1" ht="32.5" x14ac:dyDescent="0.35">
      <c r="A5" s="34" t="s">
        <v>268</v>
      </c>
    </row>
    <row r="6" spans="1:1" ht="64.900000000000006" customHeight="1" x14ac:dyDescent="0.35">
      <c r="A6" s="31"/>
    </row>
    <row r="7" spans="1:1" ht="31.9" customHeight="1" x14ac:dyDescent="0.35">
      <c r="A7" s="32" t="s">
        <v>269</v>
      </c>
    </row>
    <row r="8" spans="1:1" ht="21" customHeight="1" x14ac:dyDescent="0.35">
      <c r="A8" s="31"/>
    </row>
    <row r="9" spans="1:1" ht="48" customHeight="1" x14ac:dyDescent="0.35">
      <c r="A9" s="31" t="s">
        <v>246</v>
      </c>
    </row>
    <row r="10" spans="1:1" ht="25" x14ac:dyDescent="0.35">
      <c r="A10" s="33" t="s">
        <v>267</v>
      </c>
    </row>
    <row r="11" spans="1:1" x14ac:dyDescent="0.35">
      <c r="A11" s="28"/>
    </row>
    <row r="12" spans="1:1" x14ac:dyDescent="0.35">
      <c r="A12"/>
    </row>
  </sheetData>
  <sheetProtection algorithmName="SHA-512" hashValue="Ev0aE+FI09KM4kFlfjbnEKHOkaOG4dyAEQA1IQ2oWzxOOBaiX7VjKClNGf3IdT+nM/BNISwZgFHC6gYicz7QBQ==" saltValue="UXGl3+5u54CobFdDnXrizw==" spinCount="100000" sheet="1" objects="1" scenarios="1"/>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5D4A2-E6A9-4305-A07F-682F49DDF331}">
  <sheetPr>
    <tabColor theme="9" tint="0.79998168889431442"/>
  </sheetPr>
  <dimension ref="A1:AP59"/>
  <sheetViews>
    <sheetView tabSelected="1" topLeftCell="B1" zoomScale="85" zoomScaleNormal="85" workbookViewId="0">
      <selection activeCell="C4" sqref="C4"/>
    </sheetView>
  </sheetViews>
  <sheetFormatPr defaultColWidth="8.7265625" defaultRowHeight="14.5" x14ac:dyDescent="0.35"/>
  <cols>
    <col min="1" max="1" width="47.1796875" style="4" customWidth="1"/>
    <col min="2" max="2" width="131.453125" style="4" customWidth="1"/>
    <col min="3" max="3" width="10.1796875" style="10" customWidth="1"/>
    <col min="4" max="4" width="17.1796875" style="4" customWidth="1"/>
    <col min="5" max="5" width="34" style="4" customWidth="1"/>
    <col min="6" max="6" width="14.26953125" style="4" customWidth="1"/>
    <col min="7" max="7" width="13.26953125" style="4" customWidth="1"/>
    <col min="8" max="8" width="10.81640625" style="4" customWidth="1"/>
    <col min="9" max="9" width="13.453125" style="4" customWidth="1"/>
    <col min="10" max="10" width="14.54296875" style="4" customWidth="1"/>
    <col min="11" max="11" width="14" style="4" customWidth="1"/>
    <col min="12" max="12" width="14.26953125" style="4" customWidth="1"/>
    <col min="13" max="13" width="12.54296875" style="4" customWidth="1"/>
    <col min="14" max="16384" width="8.7265625" style="4"/>
  </cols>
  <sheetData>
    <row r="1" spans="1:13" s="2" customFormat="1" x14ac:dyDescent="0.35">
      <c r="A1" s="1" t="s">
        <v>0</v>
      </c>
      <c r="C1" s="16"/>
    </row>
    <row r="2" spans="1:13" s="2" customFormat="1" x14ac:dyDescent="0.35">
      <c r="A2" s="1" t="s">
        <v>1</v>
      </c>
      <c r="B2" s="1"/>
      <c r="C2" s="16"/>
    </row>
    <row r="3" spans="1:13" s="3" customFormat="1" ht="75" customHeight="1" x14ac:dyDescent="0.35">
      <c r="A3" s="3" t="s">
        <v>2</v>
      </c>
      <c r="B3" s="3" t="s">
        <v>3</v>
      </c>
      <c r="C3" s="17" t="s">
        <v>4</v>
      </c>
      <c r="D3" s="3" t="s">
        <v>5</v>
      </c>
      <c r="E3" s="3" t="s">
        <v>162</v>
      </c>
      <c r="F3" s="3" t="s">
        <v>6</v>
      </c>
      <c r="G3" s="3" t="s">
        <v>209</v>
      </c>
      <c r="H3" s="3" t="s">
        <v>7</v>
      </c>
      <c r="I3" s="3" t="s">
        <v>103</v>
      </c>
      <c r="J3" s="3" t="s">
        <v>106</v>
      </c>
      <c r="K3" s="3" t="s">
        <v>131</v>
      </c>
      <c r="L3" s="3" t="s">
        <v>163</v>
      </c>
      <c r="M3" s="3" t="s">
        <v>164</v>
      </c>
    </row>
    <row r="4" spans="1:13" ht="15" customHeight="1" x14ac:dyDescent="0.35">
      <c r="A4" s="12" t="s">
        <v>60</v>
      </c>
      <c r="B4" s="4" t="s">
        <v>61</v>
      </c>
      <c r="C4" s="11">
        <v>2018</v>
      </c>
      <c r="D4" s="4" t="s">
        <v>59</v>
      </c>
      <c r="E4" s="4" t="s">
        <v>167</v>
      </c>
      <c r="F4" s="18">
        <v>3</v>
      </c>
      <c r="G4" s="18">
        <v>3</v>
      </c>
      <c r="H4" s="18">
        <f>F4*G4</f>
        <v>9</v>
      </c>
      <c r="J4" s="4" t="s">
        <v>107</v>
      </c>
      <c r="K4" s="4" t="s">
        <v>223</v>
      </c>
      <c r="M4" s="4" t="s">
        <v>229</v>
      </c>
    </row>
    <row r="5" spans="1:13" ht="15" customHeight="1" x14ac:dyDescent="0.35">
      <c r="A5" s="12" t="s">
        <v>78</v>
      </c>
      <c r="B5" s="12" t="s">
        <v>186</v>
      </c>
      <c r="C5" s="13">
        <v>2015</v>
      </c>
      <c r="D5" s="4" t="s">
        <v>67</v>
      </c>
      <c r="E5" s="4" t="s">
        <v>171</v>
      </c>
      <c r="F5" s="18">
        <v>3</v>
      </c>
      <c r="G5" s="18">
        <v>3</v>
      </c>
      <c r="H5" s="18">
        <f>F5*G5</f>
        <v>9</v>
      </c>
      <c r="I5" s="4" t="s">
        <v>219</v>
      </c>
    </row>
    <row r="6" spans="1:13" ht="15" customHeight="1" x14ac:dyDescent="0.35">
      <c r="A6" s="4" t="s">
        <v>78</v>
      </c>
      <c r="B6" s="4" t="s">
        <v>85</v>
      </c>
      <c r="C6" s="11">
        <v>2019</v>
      </c>
      <c r="D6" s="4" t="s">
        <v>20</v>
      </c>
      <c r="E6" s="4" t="s">
        <v>188</v>
      </c>
      <c r="F6" s="18">
        <v>3</v>
      </c>
      <c r="G6" s="18">
        <v>3</v>
      </c>
      <c r="H6" s="18">
        <f>F6*G6</f>
        <v>9</v>
      </c>
      <c r="I6" s="4" t="s">
        <v>104</v>
      </c>
    </row>
    <row r="7" spans="1:13" ht="15" customHeight="1" x14ac:dyDescent="0.35">
      <c r="A7" s="12" t="s">
        <v>50</v>
      </c>
      <c r="B7" s="4" t="s">
        <v>51</v>
      </c>
      <c r="C7" s="11">
        <v>2021</v>
      </c>
      <c r="D7" s="4" t="s">
        <v>52</v>
      </c>
      <c r="E7" s="4" t="s">
        <v>165</v>
      </c>
      <c r="F7" s="18">
        <v>3</v>
      </c>
      <c r="G7" s="18">
        <v>3</v>
      </c>
      <c r="H7" s="18">
        <f>F7*G7</f>
        <v>9</v>
      </c>
      <c r="M7" s="4" t="s">
        <v>159</v>
      </c>
    </row>
    <row r="8" spans="1:13" ht="15" customHeight="1" x14ac:dyDescent="0.35">
      <c r="A8" s="4" t="s">
        <v>35</v>
      </c>
      <c r="B8" s="4" t="s">
        <v>102</v>
      </c>
      <c r="C8" s="11">
        <v>2020</v>
      </c>
      <c r="D8" s="22" t="s">
        <v>16</v>
      </c>
      <c r="E8" s="22" t="s">
        <v>171</v>
      </c>
      <c r="F8" s="18">
        <v>3</v>
      </c>
      <c r="G8" s="18">
        <v>3</v>
      </c>
      <c r="H8" s="18">
        <v>9</v>
      </c>
      <c r="I8" s="4" t="s">
        <v>104</v>
      </c>
      <c r="J8" s="23"/>
    </row>
    <row r="9" spans="1:13" ht="15" customHeight="1" x14ac:dyDescent="0.35">
      <c r="A9" s="4" t="s">
        <v>87</v>
      </c>
      <c r="B9" s="4" t="s">
        <v>193</v>
      </c>
      <c r="C9" s="11">
        <v>2016</v>
      </c>
      <c r="D9" s="4" t="s">
        <v>88</v>
      </c>
      <c r="E9" s="4" t="s">
        <v>104</v>
      </c>
      <c r="F9" s="18">
        <v>3</v>
      </c>
      <c r="G9" s="18">
        <v>3</v>
      </c>
      <c r="H9" s="18">
        <f t="shared" ref="H9:H15" si="0">F9*G9</f>
        <v>9</v>
      </c>
      <c r="I9" s="4" t="s">
        <v>104</v>
      </c>
    </row>
    <row r="10" spans="1:13" ht="15" customHeight="1" x14ac:dyDescent="0.35">
      <c r="A10" s="4" t="s">
        <v>190</v>
      </c>
      <c r="B10" s="4" t="s">
        <v>195</v>
      </c>
      <c r="C10" s="11">
        <v>2022</v>
      </c>
      <c r="D10" s="4" t="s">
        <v>96</v>
      </c>
      <c r="E10" s="4" t="s">
        <v>104</v>
      </c>
      <c r="F10" s="18">
        <v>3</v>
      </c>
      <c r="G10" s="18">
        <v>3</v>
      </c>
      <c r="H10" s="18">
        <f t="shared" si="0"/>
        <v>9</v>
      </c>
      <c r="I10" s="4" t="s">
        <v>105</v>
      </c>
      <c r="K10" s="4" t="s">
        <v>108</v>
      </c>
    </row>
    <row r="11" spans="1:13" ht="15" customHeight="1" x14ac:dyDescent="0.35">
      <c r="A11" s="4" t="s">
        <v>37</v>
      </c>
      <c r="B11" s="4" t="s">
        <v>180</v>
      </c>
      <c r="C11" s="11">
        <v>2017</v>
      </c>
      <c r="D11" s="4" t="s">
        <v>38</v>
      </c>
      <c r="E11" s="4" t="s">
        <v>166</v>
      </c>
      <c r="F11" s="18">
        <v>3</v>
      </c>
      <c r="G11" s="18">
        <v>1</v>
      </c>
      <c r="H11" s="18">
        <f t="shared" si="0"/>
        <v>3</v>
      </c>
      <c r="J11" s="4" t="s">
        <v>107</v>
      </c>
    </row>
    <row r="12" spans="1:13" ht="15" customHeight="1" x14ac:dyDescent="0.35">
      <c r="A12" s="12" t="s">
        <v>45</v>
      </c>
      <c r="B12" s="4" t="s">
        <v>46</v>
      </c>
      <c r="C12" s="11">
        <v>2022</v>
      </c>
      <c r="D12" s="4" t="s">
        <v>47</v>
      </c>
      <c r="E12" s="4" t="s">
        <v>166</v>
      </c>
      <c r="F12" s="18">
        <v>2</v>
      </c>
      <c r="G12" s="18">
        <v>3</v>
      </c>
      <c r="H12" s="18">
        <f t="shared" si="0"/>
        <v>6</v>
      </c>
      <c r="J12" s="4" t="s">
        <v>222</v>
      </c>
      <c r="M12" s="4" t="s">
        <v>224</v>
      </c>
    </row>
    <row r="13" spans="1:13" ht="15" customHeight="1" x14ac:dyDescent="0.35">
      <c r="A13" s="12" t="s">
        <v>53</v>
      </c>
      <c r="B13" s="4" t="s">
        <v>54</v>
      </c>
      <c r="C13" s="11">
        <v>2020</v>
      </c>
      <c r="D13" s="4" t="s">
        <v>55</v>
      </c>
      <c r="E13" s="4" t="s">
        <v>167</v>
      </c>
      <c r="F13" s="18">
        <v>3</v>
      </c>
      <c r="G13" s="18">
        <v>3</v>
      </c>
      <c r="H13" s="18">
        <f t="shared" si="0"/>
        <v>9</v>
      </c>
      <c r="I13" s="4" t="s">
        <v>104</v>
      </c>
      <c r="K13" s="4" t="s">
        <v>108</v>
      </c>
      <c r="M13" s="4" t="s">
        <v>224</v>
      </c>
    </row>
    <row r="14" spans="1:13" ht="15" customHeight="1" x14ac:dyDescent="0.35">
      <c r="A14" s="4" t="s">
        <v>174</v>
      </c>
      <c r="B14" s="23" t="s">
        <v>200</v>
      </c>
      <c r="C14" s="11">
        <v>2015</v>
      </c>
      <c r="D14" s="4" t="s">
        <v>16</v>
      </c>
      <c r="E14" s="4" t="s">
        <v>169</v>
      </c>
      <c r="F14" s="18">
        <v>2</v>
      </c>
      <c r="G14" s="18">
        <v>2</v>
      </c>
      <c r="H14" s="18">
        <f t="shared" si="0"/>
        <v>4</v>
      </c>
      <c r="I14" s="4" t="s">
        <v>217</v>
      </c>
      <c r="M14" s="4" t="s">
        <v>230</v>
      </c>
    </row>
    <row r="15" spans="1:13" ht="15" customHeight="1" x14ac:dyDescent="0.35">
      <c r="A15" s="12" t="s">
        <v>65</v>
      </c>
      <c r="B15" s="4" t="s">
        <v>66</v>
      </c>
      <c r="C15" s="11">
        <v>2018</v>
      </c>
      <c r="D15" s="4" t="s">
        <v>67</v>
      </c>
      <c r="E15" s="4" t="s">
        <v>182</v>
      </c>
      <c r="F15" s="18">
        <v>3</v>
      </c>
      <c r="G15" s="19">
        <v>1</v>
      </c>
      <c r="H15" s="18">
        <f t="shared" si="0"/>
        <v>3</v>
      </c>
      <c r="I15" s="4" t="s">
        <v>104</v>
      </c>
      <c r="K15" s="4" t="s">
        <v>138</v>
      </c>
      <c r="M15" s="4" t="s">
        <v>226</v>
      </c>
    </row>
    <row r="16" spans="1:13" ht="15" customHeight="1" x14ac:dyDescent="0.35">
      <c r="A16" s="4" t="s">
        <v>101</v>
      </c>
      <c r="B16" s="4" t="s">
        <v>196</v>
      </c>
      <c r="C16" s="11">
        <v>2012</v>
      </c>
      <c r="D16" s="4" t="s">
        <v>59</v>
      </c>
      <c r="E16" s="4" t="s">
        <v>104</v>
      </c>
      <c r="F16" s="18">
        <v>3</v>
      </c>
      <c r="G16" s="18">
        <v>3</v>
      </c>
      <c r="H16" s="18">
        <v>9</v>
      </c>
      <c r="I16" s="4" t="s">
        <v>104</v>
      </c>
      <c r="K16" s="4" t="s">
        <v>108</v>
      </c>
    </row>
    <row r="17" spans="1:13" ht="15" customHeight="1" x14ac:dyDescent="0.35">
      <c r="A17" s="4" t="s">
        <v>39</v>
      </c>
      <c r="B17" s="4" t="s">
        <v>40</v>
      </c>
      <c r="C17" s="11">
        <v>2018</v>
      </c>
      <c r="D17" s="4" t="s">
        <v>9</v>
      </c>
      <c r="E17" s="4" t="s">
        <v>165</v>
      </c>
      <c r="F17" s="18">
        <v>3</v>
      </c>
      <c r="G17" s="18">
        <v>3</v>
      </c>
      <c r="H17" s="18">
        <f t="shared" ref="H17:H40" si="1">F17*G17</f>
        <v>9</v>
      </c>
      <c r="M17" s="4" t="s">
        <v>231</v>
      </c>
    </row>
    <row r="18" spans="1:13" ht="15" customHeight="1" x14ac:dyDescent="0.35">
      <c r="A18" s="12" t="s">
        <v>77</v>
      </c>
      <c r="B18" s="23" t="s">
        <v>204</v>
      </c>
      <c r="C18" s="11">
        <v>2020</v>
      </c>
      <c r="D18" s="4" t="s">
        <v>214</v>
      </c>
      <c r="E18" s="4" t="s">
        <v>184</v>
      </c>
      <c r="F18" s="18">
        <v>3</v>
      </c>
      <c r="G18" s="18">
        <v>2</v>
      </c>
      <c r="H18" s="18">
        <f t="shared" si="1"/>
        <v>6</v>
      </c>
      <c r="I18" s="4" t="s">
        <v>217</v>
      </c>
    </row>
    <row r="19" spans="1:13" ht="15" customHeight="1" x14ac:dyDescent="0.35">
      <c r="A19" s="4" t="s">
        <v>17</v>
      </c>
      <c r="B19" s="4" t="s">
        <v>18</v>
      </c>
      <c r="C19" s="11">
        <v>2017</v>
      </c>
      <c r="D19" s="4" t="s">
        <v>16</v>
      </c>
      <c r="E19" s="4" t="s">
        <v>165</v>
      </c>
      <c r="F19" s="18">
        <v>2</v>
      </c>
      <c r="G19" s="18">
        <v>3</v>
      </c>
      <c r="H19" s="18">
        <f t="shared" si="1"/>
        <v>6</v>
      </c>
      <c r="M19" s="4" t="s">
        <v>232</v>
      </c>
    </row>
    <row r="20" spans="1:13" ht="15" customHeight="1" x14ac:dyDescent="0.35">
      <c r="A20" s="4" t="s">
        <v>21</v>
      </c>
      <c r="B20" s="23" t="s">
        <v>199</v>
      </c>
      <c r="C20" s="11">
        <v>2016</v>
      </c>
      <c r="D20" s="4" t="s">
        <v>20</v>
      </c>
      <c r="E20" s="4" t="s">
        <v>169</v>
      </c>
      <c r="F20" s="18">
        <v>3</v>
      </c>
      <c r="G20" s="18">
        <v>2</v>
      </c>
      <c r="H20" s="18">
        <f t="shared" si="1"/>
        <v>6</v>
      </c>
      <c r="I20" s="4" t="s">
        <v>216</v>
      </c>
      <c r="M20" s="4" t="s">
        <v>233</v>
      </c>
    </row>
    <row r="21" spans="1:13" ht="15" customHeight="1" x14ac:dyDescent="0.35">
      <c r="A21" s="4" t="s">
        <v>191</v>
      </c>
      <c r="B21" s="4" t="s">
        <v>191</v>
      </c>
      <c r="C21" s="11">
        <v>2023</v>
      </c>
      <c r="D21" s="4" t="s">
        <v>97</v>
      </c>
      <c r="E21" s="4" t="s">
        <v>182</v>
      </c>
      <c r="F21" s="18">
        <v>3</v>
      </c>
      <c r="G21" s="18">
        <v>3</v>
      </c>
      <c r="H21" s="18">
        <f t="shared" si="1"/>
        <v>9</v>
      </c>
      <c r="I21" s="4" t="s">
        <v>104</v>
      </c>
      <c r="L21" s="4" t="s">
        <v>145</v>
      </c>
    </row>
    <row r="22" spans="1:13" ht="15" customHeight="1" x14ac:dyDescent="0.35">
      <c r="A22" s="4" t="s">
        <v>187</v>
      </c>
      <c r="B22" s="23" t="s">
        <v>206</v>
      </c>
      <c r="C22" s="11">
        <v>2014</v>
      </c>
      <c r="D22" s="4" t="s">
        <v>52</v>
      </c>
      <c r="E22" s="4" t="s">
        <v>177</v>
      </c>
      <c r="F22" s="18">
        <v>3</v>
      </c>
      <c r="G22" s="18">
        <v>3</v>
      </c>
      <c r="H22" s="18">
        <f t="shared" si="1"/>
        <v>9</v>
      </c>
      <c r="I22" s="4" t="s">
        <v>104</v>
      </c>
    </row>
    <row r="23" spans="1:13" ht="15" customHeight="1" x14ac:dyDescent="0.35">
      <c r="A23" s="4" t="s">
        <v>24</v>
      </c>
      <c r="B23" s="4" t="s">
        <v>25</v>
      </c>
      <c r="C23" s="11">
        <v>2015</v>
      </c>
      <c r="D23" s="4" t="s">
        <v>26</v>
      </c>
      <c r="E23" s="4" t="s">
        <v>165</v>
      </c>
      <c r="F23" s="18">
        <v>3</v>
      </c>
      <c r="G23" s="18">
        <v>3</v>
      </c>
      <c r="H23" s="18">
        <f t="shared" si="1"/>
        <v>9</v>
      </c>
      <c r="J23" s="4" t="s">
        <v>222</v>
      </c>
      <c r="M23" s="4" t="s">
        <v>270</v>
      </c>
    </row>
    <row r="24" spans="1:13" ht="15" customHeight="1" x14ac:dyDescent="0.35">
      <c r="A24" s="4" t="s">
        <v>83</v>
      </c>
      <c r="B24" s="4" t="s">
        <v>84</v>
      </c>
      <c r="C24" s="11">
        <v>2022</v>
      </c>
      <c r="D24" s="4" t="s">
        <v>52</v>
      </c>
      <c r="E24" s="4" t="s">
        <v>177</v>
      </c>
      <c r="F24" s="18">
        <v>3</v>
      </c>
      <c r="G24" s="18">
        <v>3</v>
      </c>
      <c r="H24" s="18">
        <f t="shared" si="1"/>
        <v>9</v>
      </c>
      <c r="L24" s="4" t="s">
        <v>148</v>
      </c>
      <c r="M24" s="4" t="s">
        <v>234</v>
      </c>
    </row>
    <row r="25" spans="1:13" ht="15" customHeight="1" x14ac:dyDescent="0.35">
      <c r="A25" s="4" t="s">
        <v>27</v>
      </c>
      <c r="B25" s="4" t="s">
        <v>28</v>
      </c>
      <c r="C25" s="11">
        <v>2014</v>
      </c>
      <c r="D25" s="4" t="s">
        <v>20</v>
      </c>
      <c r="E25" s="4" t="s">
        <v>171</v>
      </c>
      <c r="F25" s="18">
        <v>3</v>
      </c>
      <c r="G25" s="18">
        <v>3</v>
      </c>
      <c r="H25" s="18">
        <f t="shared" si="1"/>
        <v>9</v>
      </c>
      <c r="M25" s="4" t="s">
        <v>235</v>
      </c>
    </row>
    <row r="26" spans="1:13" ht="15" customHeight="1" x14ac:dyDescent="0.35">
      <c r="A26" s="12" t="s">
        <v>57</v>
      </c>
      <c r="B26" s="4" t="s">
        <v>58</v>
      </c>
      <c r="C26" s="11">
        <v>2019</v>
      </c>
      <c r="D26" s="4" t="s">
        <v>59</v>
      </c>
      <c r="E26" s="4" t="s">
        <v>181</v>
      </c>
      <c r="F26" s="18">
        <v>2</v>
      </c>
      <c r="G26" s="18">
        <v>3</v>
      </c>
      <c r="H26" s="18">
        <f t="shared" si="1"/>
        <v>6</v>
      </c>
      <c r="J26" s="4" t="s">
        <v>107</v>
      </c>
    </row>
    <row r="27" spans="1:13" ht="15" customHeight="1" x14ac:dyDescent="0.35">
      <c r="A27" s="4" t="s">
        <v>176</v>
      </c>
      <c r="B27" s="4" t="s">
        <v>32</v>
      </c>
      <c r="C27" s="11">
        <v>2014</v>
      </c>
      <c r="D27" s="4" t="s">
        <v>33</v>
      </c>
      <c r="E27" s="4" t="s">
        <v>177</v>
      </c>
      <c r="F27" s="18">
        <v>1</v>
      </c>
      <c r="G27" s="18">
        <v>1</v>
      </c>
      <c r="H27" s="18">
        <f t="shared" si="1"/>
        <v>1</v>
      </c>
      <c r="M27" s="4" t="s">
        <v>236</v>
      </c>
    </row>
    <row r="28" spans="1:13" ht="15" customHeight="1" x14ac:dyDescent="0.35">
      <c r="A28" s="4" t="s">
        <v>78</v>
      </c>
      <c r="B28" s="4" t="s">
        <v>185</v>
      </c>
      <c r="C28" s="14">
        <v>2014</v>
      </c>
      <c r="D28" s="4" t="s">
        <v>67</v>
      </c>
      <c r="E28" s="4" t="s">
        <v>171</v>
      </c>
      <c r="F28" s="18">
        <v>3</v>
      </c>
      <c r="G28" s="18">
        <v>3</v>
      </c>
      <c r="H28" s="18">
        <f t="shared" si="1"/>
        <v>9</v>
      </c>
      <c r="I28" s="4" t="s">
        <v>219</v>
      </c>
      <c r="M28" s="4" t="s">
        <v>227</v>
      </c>
    </row>
    <row r="29" spans="1:13" ht="15" customHeight="1" x14ac:dyDescent="0.35">
      <c r="A29" s="12" t="s">
        <v>68</v>
      </c>
      <c r="B29" s="23" t="s">
        <v>203</v>
      </c>
      <c r="C29" s="11">
        <v>2018</v>
      </c>
      <c r="D29" s="4" t="s">
        <v>47</v>
      </c>
      <c r="E29" s="4" t="s">
        <v>167</v>
      </c>
      <c r="F29" s="18">
        <v>3</v>
      </c>
      <c r="G29" s="18">
        <v>3</v>
      </c>
      <c r="H29" s="18">
        <f t="shared" si="1"/>
        <v>9</v>
      </c>
      <c r="M29" s="4" t="s">
        <v>237</v>
      </c>
    </row>
    <row r="30" spans="1:13" ht="15" customHeight="1" x14ac:dyDescent="0.35">
      <c r="A30" s="12" t="s">
        <v>71</v>
      </c>
      <c r="B30" s="4" t="s">
        <v>72</v>
      </c>
      <c r="C30" s="11">
        <v>2016</v>
      </c>
      <c r="D30" s="4" t="s">
        <v>59</v>
      </c>
      <c r="E30" s="4" t="s">
        <v>166</v>
      </c>
      <c r="F30" s="18">
        <v>2</v>
      </c>
      <c r="G30" s="18">
        <v>3</v>
      </c>
      <c r="H30" s="18">
        <f t="shared" si="1"/>
        <v>6</v>
      </c>
      <c r="M30" s="4" t="s">
        <v>159</v>
      </c>
    </row>
    <row r="31" spans="1:13" ht="15" customHeight="1" x14ac:dyDescent="0.35">
      <c r="A31" s="4" t="s">
        <v>14</v>
      </c>
      <c r="B31" s="4" t="s">
        <v>15</v>
      </c>
      <c r="C31" s="11">
        <v>2018</v>
      </c>
      <c r="D31" s="4" t="s">
        <v>16</v>
      </c>
      <c r="E31" s="4" t="s">
        <v>166</v>
      </c>
      <c r="F31" s="18">
        <v>3</v>
      </c>
      <c r="G31" s="18">
        <v>2</v>
      </c>
      <c r="H31" s="18">
        <f t="shared" si="1"/>
        <v>6</v>
      </c>
      <c r="M31" s="4" t="s">
        <v>235</v>
      </c>
    </row>
    <row r="32" spans="1:13" ht="15" customHeight="1" x14ac:dyDescent="0.35">
      <c r="A32" s="4" t="s">
        <v>22</v>
      </c>
      <c r="B32" s="4" t="s">
        <v>23</v>
      </c>
      <c r="C32" s="11">
        <v>2015</v>
      </c>
      <c r="D32" s="4" t="s">
        <v>9</v>
      </c>
      <c r="E32" s="4" t="s">
        <v>170</v>
      </c>
      <c r="F32" s="18">
        <v>2</v>
      </c>
      <c r="G32" s="18">
        <v>2</v>
      </c>
      <c r="H32" s="18">
        <f t="shared" si="1"/>
        <v>4</v>
      </c>
      <c r="I32" s="4" t="s">
        <v>105</v>
      </c>
      <c r="L32" s="4" t="s">
        <v>145</v>
      </c>
      <c r="M32" s="4" t="s">
        <v>238</v>
      </c>
    </row>
    <row r="33" spans="1:13" ht="15" customHeight="1" x14ac:dyDescent="0.35">
      <c r="A33" s="4" t="s">
        <v>10</v>
      </c>
      <c r="B33" s="20" t="s">
        <v>192</v>
      </c>
      <c r="C33" s="11">
        <v>2020</v>
      </c>
      <c r="D33" s="4" t="s">
        <v>9</v>
      </c>
      <c r="E33" s="4" t="s">
        <v>166</v>
      </c>
      <c r="F33" s="18">
        <v>2</v>
      </c>
      <c r="G33" s="18">
        <v>2</v>
      </c>
      <c r="H33" s="18">
        <f t="shared" si="1"/>
        <v>4</v>
      </c>
      <c r="M33" s="4" t="s">
        <v>229</v>
      </c>
    </row>
    <row r="34" spans="1:13" ht="15" customHeight="1" x14ac:dyDescent="0.35">
      <c r="A34" s="4" t="s">
        <v>35</v>
      </c>
      <c r="B34" s="4" t="s">
        <v>36</v>
      </c>
      <c r="C34" s="11">
        <v>2022</v>
      </c>
      <c r="D34" s="4" t="s">
        <v>16</v>
      </c>
      <c r="E34" s="4" t="s">
        <v>104</v>
      </c>
      <c r="F34" s="18">
        <v>3</v>
      </c>
      <c r="G34" s="18">
        <v>3</v>
      </c>
      <c r="H34" s="18">
        <f t="shared" si="1"/>
        <v>9</v>
      </c>
      <c r="I34" s="4" t="s">
        <v>217</v>
      </c>
      <c r="L34" s="4" t="s">
        <v>145</v>
      </c>
    </row>
    <row r="35" spans="1:13" x14ac:dyDescent="0.35">
      <c r="A35" s="12" t="s">
        <v>81</v>
      </c>
      <c r="B35" s="12" t="s">
        <v>82</v>
      </c>
      <c r="C35" s="13">
        <v>2021</v>
      </c>
      <c r="D35" s="4" t="s">
        <v>55</v>
      </c>
      <c r="E35" s="4" t="s">
        <v>181</v>
      </c>
      <c r="F35" s="18">
        <v>3</v>
      </c>
      <c r="G35" s="18">
        <v>3</v>
      </c>
      <c r="H35" s="18">
        <f t="shared" si="1"/>
        <v>9</v>
      </c>
      <c r="J35" s="4" t="s">
        <v>221</v>
      </c>
    </row>
    <row r="36" spans="1:13" ht="15" customHeight="1" x14ac:dyDescent="0.35">
      <c r="A36" s="12" t="s">
        <v>183</v>
      </c>
      <c r="B36" s="4" t="s">
        <v>75</v>
      </c>
      <c r="C36" s="11">
        <v>2021</v>
      </c>
      <c r="D36" s="4" t="s">
        <v>76</v>
      </c>
      <c r="E36" s="4" t="s">
        <v>166</v>
      </c>
      <c r="F36" s="18">
        <v>3</v>
      </c>
      <c r="G36" s="18">
        <v>3</v>
      </c>
      <c r="H36" s="18">
        <f t="shared" si="1"/>
        <v>9</v>
      </c>
      <c r="I36" s="4" t="s">
        <v>218</v>
      </c>
      <c r="L36" s="4" t="s">
        <v>145</v>
      </c>
      <c r="M36" s="4" t="s">
        <v>235</v>
      </c>
    </row>
    <row r="37" spans="1:13" ht="15" customHeight="1" x14ac:dyDescent="0.35">
      <c r="A37" s="4" t="s">
        <v>178</v>
      </c>
      <c r="B37" s="4" t="s">
        <v>179</v>
      </c>
      <c r="C37" s="11">
        <v>2014</v>
      </c>
      <c r="D37" s="4" t="s">
        <v>34</v>
      </c>
      <c r="E37" s="4" t="s">
        <v>171</v>
      </c>
      <c r="F37" s="18">
        <v>3</v>
      </c>
      <c r="G37" s="18">
        <v>3</v>
      </c>
      <c r="H37" s="18">
        <f t="shared" si="1"/>
        <v>9</v>
      </c>
      <c r="I37" s="4" t="s">
        <v>104</v>
      </c>
      <c r="L37" s="4" t="s">
        <v>145</v>
      </c>
    </row>
    <row r="38" spans="1:13" ht="15" customHeight="1" x14ac:dyDescent="0.35">
      <c r="A38" s="12" t="s">
        <v>73</v>
      </c>
      <c r="B38" s="4" t="s">
        <v>74</v>
      </c>
      <c r="C38" s="11">
        <v>2014</v>
      </c>
      <c r="D38" s="4" t="s">
        <v>64</v>
      </c>
      <c r="E38" s="4" t="s">
        <v>166</v>
      </c>
      <c r="F38" s="18">
        <v>2</v>
      </c>
      <c r="G38" s="18">
        <v>3</v>
      </c>
      <c r="H38" s="18">
        <f t="shared" si="1"/>
        <v>6</v>
      </c>
      <c r="I38" s="4" t="s">
        <v>104</v>
      </c>
      <c r="L38" s="4" t="s">
        <v>145</v>
      </c>
      <c r="M38" s="4" t="s">
        <v>239</v>
      </c>
    </row>
    <row r="39" spans="1:13" ht="15" customHeight="1" x14ac:dyDescent="0.35">
      <c r="A39" s="4" t="s">
        <v>89</v>
      </c>
      <c r="B39" s="4" t="s">
        <v>90</v>
      </c>
      <c r="C39" s="11">
        <v>2022</v>
      </c>
      <c r="D39" s="4" t="s">
        <v>16</v>
      </c>
      <c r="E39" s="4" t="s">
        <v>171</v>
      </c>
      <c r="F39" s="18">
        <v>3</v>
      </c>
      <c r="G39" s="18">
        <v>3</v>
      </c>
      <c r="H39" s="18">
        <f t="shared" si="1"/>
        <v>9</v>
      </c>
      <c r="I39" s="4" t="s">
        <v>104</v>
      </c>
    </row>
    <row r="40" spans="1:13" ht="15" customHeight="1" x14ac:dyDescent="0.35">
      <c r="A40" s="12" t="s">
        <v>44</v>
      </c>
      <c r="B40" s="23" t="s">
        <v>201</v>
      </c>
      <c r="C40" s="11">
        <v>2021</v>
      </c>
      <c r="D40" s="4" t="s">
        <v>43</v>
      </c>
      <c r="E40" s="4" t="s">
        <v>166</v>
      </c>
      <c r="F40" s="18">
        <v>2</v>
      </c>
      <c r="G40" s="18">
        <v>3</v>
      </c>
      <c r="H40" s="18">
        <f t="shared" si="1"/>
        <v>6</v>
      </c>
      <c r="K40" s="21"/>
      <c r="M40" s="4" t="s">
        <v>240</v>
      </c>
    </row>
    <row r="41" spans="1:13" ht="15" customHeight="1" x14ac:dyDescent="0.35">
      <c r="A41" s="4" t="s">
        <v>98</v>
      </c>
      <c r="B41" s="4" t="s">
        <v>99</v>
      </c>
      <c r="C41" s="11">
        <v>2009</v>
      </c>
      <c r="D41" s="4" t="s">
        <v>59</v>
      </c>
      <c r="E41" s="4" t="s">
        <v>104</v>
      </c>
      <c r="F41" s="18">
        <v>3</v>
      </c>
      <c r="G41" s="18">
        <v>3</v>
      </c>
      <c r="H41" s="18">
        <v>9</v>
      </c>
      <c r="I41" s="4" t="s">
        <v>104</v>
      </c>
    </row>
    <row r="42" spans="1:13" ht="15" customHeight="1" x14ac:dyDescent="0.35">
      <c r="A42" s="4" t="s">
        <v>100</v>
      </c>
      <c r="B42" s="4" t="s">
        <v>189</v>
      </c>
      <c r="C42" s="11">
        <v>2014</v>
      </c>
      <c r="D42" s="4" t="s">
        <v>59</v>
      </c>
      <c r="E42" s="4" t="s">
        <v>104</v>
      </c>
      <c r="F42" s="18">
        <v>3</v>
      </c>
      <c r="G42" s="18">
        <v>3</v>
      </c>
      <c r="H42" s="18">
        <v>9</v>
      </c>
      <c r="I42" s="4" t="s">
        <v>104</v>
      </c>
    </row>
    <row r="43" spans="1:13" ht="15" customHeight="1" x14ac:dyDescent="0.35">
      <c r="A43" s="4" t="s">
        <v>8</v>
      </c>
      <c r="B43" s="23" t="s">
        <v>197</v>
      </c>
      <c r="C43" s="11">
        <v>2022</v>
      </c>
      <c r="D43" s="4" t="s">
        <v>9</v>
      </c>
      <c r="E43" s="4" t="s">
        <v>166</v>
      </c>
      <c r="F43" s="18">
        <v>3</v>
      </c>
      <c r="G43" s="18">
        <v>2</v>
      </c>
      <c r="H43" s="18">
        <f t="shared" ref="H43:H59" si="2">F43*G43</f>
        <v>6</v>
      </c>
      <c r="J43" s="4" t="s">
        <v>107</v>
      </c>
    </row>
    <row r="44" spans="1:13" ht="15" customHeight="1" x14ac:dyDescent="0.35">
      <c r="A44" s="4" t="s">
        <v>172</v>
      </c>
      <c r="B44" s="4" t="s">
        <v>30</v>
      </c>
      <c r="C44" s="11">
        <v>2019</v>
      </c>
      <c r="D44" s="4" t="s">
        <v>9</v>
      </c>
      <c r="E44" s="4" t="s">
        <v>173</v>
      </c>
      <c r="F44" s="18">
        <v>3</v>
      </c>
      <c r="G44" s="18">
        <v>3</v>
      </c>
      <c r="H44" s="18">
        <f t="shared" si="2"/>
        <v>9</v>
      </c>
      <c r="J44" s="4" t="s">
        <v>107</v>
      </c>
    </row>
    <row r="45" spans="1:13" x14ac:dyDescent="0.35">
      <c r="A45" s="4" t="s">
        <v>172</v>
      </c>
      <c r="B45" s="4" t="s">
        <v>29</v>
      </c>
      <c r="C45" s="11">
        <v>2019</v>
      </c>
      <c r="D45" s="4" t="s">
        <v>9</v>
      </c>
      <c r="E45" s="4" t="s">
        <v>173</v>
      </c>
      <c r="F45" s="18">
        <v>3</v>
      </c>
      <c r="G45" s="18">
        <v>3</v>
      </c>
      <c r="H45" s="18">
        <f t="shared" si="2"/>
        <v>9</v>
      </c>
      <c r="J45" s="4" t="s">
        <v>107</v>
      </c>
    </row>
    <row r="46" spans="1:13" ht="16.899999999999999" customHeight="1" x14ac:dyDescent="0.35">
      <c r="A46" s="12" t="s">
        <v>41</v>
      </c>
      <c r="B46" s="4" t="s">
        <v>42</v>
      </c>
      <c r="C46" s="11">
        <v>2022</v>
      </c>
      <c r="D46" s="4" t="s">
        <v>43</v>
      </c>
      <c r="E46" s="4" t="s">
        <v>165</v>
      </c>
      <c r="F46" s="18">
        <v>3</v>
      </c>
      <c r="G46" s="18">
        <v>2</v>
      </c>
      <c r="H46" s="18">
        <f t="shared" si="2"/>
        <v>6</v>
      </c>
      <c r="J46" s="4" t="s">
        <v>107</v>
      </c>
    </row>
    <row r="47" spans="1:13" ht="18" customHeight="1" x14ac:dyDescent="0.35">
      <c r="A47" s="12" t="s">
        <v>62</v>
      </c>
      <c r="B47" s="4" t="s">
        <v>63</v>
      </c>
      <c r="C47" s="11">
        <v>2018</v>
      </c>
      <c r="D47" s="4" t="s">
        <v>64</v>
      </c>
      <c r="E47" s="4" t="s">
        <v>181</v>
      </c>
      <c r="F47" s="18">
        <v>3</v>
      </c>
      <c r="G47" s="18">
        <v>2</v>
      </c>
      <c r="H47" s="18">
        <f t="shared" si="2"/>
        <v>6</v>
      </c>
      <c r="J47" s="4" t="s">
        <v>222</v>
      </c>
    </row>
    <row r="48" spans="1:13" ht="16.5" customHeight="1" x14ac:dyDescent="0.35">
      <c r="A48" s="4" t="s">
        <v>175</v>
      </c>
      <c r="B48" s="4" t="s">
        <v>31</v>
      </c>
      <c r="C48" s="11">
        <v>2015</v>
      </c>
      <c r="D48" s="4" t="s">
        <v>208</v>
      </c>
      <c r="E48" s="4" t="s">
        <v>167</v>
      </c>
      <c r="F48" s="18">
        <v>2</v>
      </c>
      <c r="G48" s="18">
        <v>3</v>
      </c>
      <c r="H48" s="18">
        <f t="shared" si="2"/>
        <v>6</v>
      </c>
      <c r="K48" s="4" t="s">
        <v>108</v>
      </c>
      <c r="M48" s="4" t="s">
        <v>230</v>
      </c>
    </row>
    <row r="49" spans="1:42" x14ac:dyDescent="0.35">
      <c r="A49" s="12" t="s">
        <v>56</v>
      </c>
      <c r="B49" s="23" t="s">
        <v>202</v>
      </c>
      <c r="C49" s="11">
        <v>2020</v>
      </c>
      <c r="D49" s="4" t="s">
        <v>213</v>
      </c>
      <c r="E49" s="4" t="s">
        <v>167</v>
      </c>
      <c r="F49" s="18">
        <v>3</v>
      </c>
      <c r="G49" s="18">
        <v>3</v>
      </c>
      <c r="H49" s="18">
        <f t="shared" si="2"/>
        <v>9</v>
      </c>
      <c r="I49" s="4" t="s">
        <v>104</v>
      </c>
      <c r="M49" s="4" t="s">
        <v>225</v>
      </c>
    </row>
    <row r="50" spans="1:42" x14ac:dyDescent="0.35">
      <c r="A50" s="4" t="s">
        <v>93</v>
      </c>
      <c r="B50" s="4" t="s">
        <v>94</v>
      </c>
      <c r="C50" s="11">
        <v>2014</v>
      </c>
      <c r="D50" s="4" t="s">
        <v>20</v>
      </c>
      <c r="E50" s="4" t="s">
        <v>168</v>
      </c>
      <c r="F50" s="18">
        <v>3</v>
      </c>
      <c r="G50" s="18">
        <v>3</v>
      </c>
      <c r="H50" s="18">
        <f t="shared" si="2"/>
        <v>9</v>
      </c>
      <c r="I50" s="4" t="s">
        <v>104</v>
      </c>
    </row>
    <row r="51" spans="1:42" x14ac:dyDescent="0.35">
      <c r="A51" s="12" t="s">
        <v>69</v>
      </c>
      <c r="B51" s="4" t="s">
        <v>70</v>
      </c>
      <c r="C51" s="11">
        <v>2017</v>
      </c>
      <c r="D51" s="4" t="s">
        <v>59</v>
      </c>
      <c r="E51" s="4" t="s">
        <v>166</v>
      </c>
      <c r="F51" s="18">
        <v>3</v>
      </c>
      <c r="G51" s="19">
        <v>1</v>
      </c>
      <c r="H51" s="18">
        <f t="shared" si="2"/>
        <v>3</v>
      </c>
      <c r="K51" s="21"/>
      <c r="M51" s="4" t="s">
        <v>241</v>
      </c>
    </row>
    <row r="52" spans="1:42" x14ac:dyDescent="0.35">
      <c r="A52" s="4" t="s">
        <v>91</v>
      </c>
      <c r="B52" s="4" t="s">
        <v>92</v>
      </c>
      <c r="C52" s="11">
        <v>2014</v>
      </c>
      <c r="D52" s="4" t="s">
        <v>67</v>
      </c>
      <c r="E52" s="4" t="s">
        <v>104</v>
      </c>
      <c r="F52" s="18">
        <v>3</v>
      </c>
      <c r="G52" s="18">
        <v>3</v>
      </c>
      <c r="H52" s="18">
        <f t="shared" si="2"/>
        <v>9</v>
      </c>
      <c r="I52" s="4" t="s">
        <v>104</v>
      </c>
      <c r="L52" s="4" t="s">
        <v>145</v>
      </c>
    </row>
    <row r="53" spans="1:42" ht="29" x14ac:dyDescent="0.35">
      <c r="A53" s="12" t="s">
        <v>48</v>
      </c>
      <c r="B53" s="4" t="s">
        <v>49</v>
      </c>
      <c r="C53" s="11">
        <v>2021</v>
      </c>
      <c r="D53" s="4" t="s">
        <v>16</v>
      </c>
      <c r="E53" s="4" t="s">
        <v>165</v>
      </c>
      <c r="F53" s="18">
        <v>3</v>
      </c>
      <c r="G53" s="18">
        <v>3</v>
      </c>
      <c r="H53" s="18">
        <f t="shared" si="2"/>
        <v>9</v>
      </c>
      <c r="M53" s="4" t="s">
        <v>235</v>
      </c>
    </row>
    <row r="54" spans="1:42" x14ac:dyDescent="0.35">
      <c r="A54" s="12" t="s">
        <v>78</v>
      </c>
      <c r="B54" s="23" t="s">
        <v>205</v>
      </c>
      <c r="C54" s="13">
        <v>2017</v>
      </c>
      <c r="D54" s="4" t="s">
        <v>67</v>
      </c>
      <c r="E54" s="4" t="s">
        <v>182</v>
      </c>
      <c r="F54" s="18">
        <v>3</v>
      </c>
      <c r="G54" s="18">
        <v>3</v>
      </c>
      <c r="H54" s="18">
        <f t="shared" si="2"/>
        <v>9</v>
      </c>
      <c r="I54" s="4" t="s">
        <v>215</v>
      </c>
      <c r="J54" s="4" t="s">
        <v>212</v>
      </c>
      <c r="L54" s="4" t="s">
        <v>148</v>
      </c>
      <c r="M54" s="4" t="s">
        <v>242</v>
      </c>
    </row>
    <row r="55" spans="1:42" x14ac:dyDescent="0.35">
      <c r="A55" s="4" t="s">
        <v>19</v>
      </c>
      <c r="B55" s="4" t="s">
        <v>198</v>
      </c>
      <c r="C55" s="11">
        <v>2017</v>
      </c>
      <c r="D55" s="4" t="s">
        <v>20</v>
      </c>
      <c r="E55" s="4" t="s">
        <v>168</v>
      </c>
      <c r="F55" s="18">
        <v>2</v>
      </c>
      <c r="G55" s="18">
        <v>2</v>
      </c>
      <c r="H55" s="18">
        <f t="shared" si="2"/>
        <v>4</v>
      </c>
      <c r="I55" s="4" t="s">
        <v>104</v>
      </c>
    </row>
    <row r="56" spans="1:42" x14ac:dyDescent="0.35">
      <c r="A56" s="4" t="s">
        <v>95</v>
      </c>
      <c r="B56" s="4" t="s">
        <v>194</v>
      </c>
      <c r="C56" s="11">
        <v>2014</v>
      </c>
      <c r="D56" s="4" t="s">
        <v>34</v>
      </c>
      <c r="E56" s="4" t="s">
        <v>104</v>
      </c>
      <c r="F56" s="18">
        <v>3</v>
      </c>
      <c r="G56" s="18">
        <v>3</v>
      </c>
      <c r="H56" s="18">
        <f t="shared" si="2"/>
        <v>9</v>
      </c>
      <c r="I56" s="4" t="s">
        <v>104</v>
      </c>
    </row>
    <row r="57" spans="1:42" x14ac:dyDescent="0.35">
      <c r="A57" s="4" t="s">
        <v>86</v>
      </c>
      <c r="B57" s="23" t="s">
        <v>207</v>
      </c>
      <c r="C57" s="11">
        <v>2018</v>
      </c>
      <c r="D57" s="4" t="s">
        <v>55</v>
      </c>
      <c r="E57" s="4" t="s">
        <v>168</v>
      </c>
      <c r="F57" s="18">
        <v>3</v>
      </c>
      <c r="G57" s="18">
        <v>3</v>
      </c>
      <c r="H57" s="18">
        <f t="shared" si="2"/>
        <v>9</v>
      </c>
      <c r="I57" s="4" t="s">
        <v>220</v>
      </c>
    </row>
    <row r="58" spans="1:42" x14ac:dyDescent="0.35">
      <c r="A58" s="4" t="s">
        <v>11</v>
      </c>
      <c r="B58" s="4" t="s">
        <v>12</v>
      </c>
      <c r="C58" s="11">
        <v>2019</v>
      </c>
      <c r="D58" s="4" t="s">
        <v>13</v>
      </c>
      <c r="E58" s="4" t="s">
        <v>166</v>
      </c>
      <c r="F58" s="18">
        <v>2</v>
      </c>
      <c r="G58" s="18">
        <v>3</v>
      </c>
      <c r="H58" s="18">
        <f t="shared" si="2"/>
        <v>6</v>
      </c>
      <c r="M58" s="4" t="s">
        <v>243</v>
      </c>
    </row>
    <row r="59" spans="1:42" customFormat="1" x14ac:dyDescent="0.35">
      <c r="A59" s="12" t="s">
        <v>79</v>
      </c>
      <c r="B59" s="12" t="s">
        <v>80</v>
      </c>
      <c r="C59" s="13">
        <v>2018</v>
      </c>
      <c r="D59" s="4" t="s">
        <v>59</v>
      </c>
      <c r="E59" s="4" t="s">
        <v>166</v>
      </c>
      <c r="F59" s="18">
        <v>2</v>
      </c>
      <c r="G59" s="18">
        <v>2</v>
      </c>
      <c r="H59" s="18">
        <f t="shared" si="2"/>
        <v>4</v>
      </c>
      <c r="I59" s="4"/>
      <c r="J59" s="4"/>
      <c r="K59" s="4"/>
      <c r="L59" s="4"/>
      <c r="M59" s="4" t="s">
        <v>159</v>
      </c>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c r="AO59" s="15"/>
      <c r="AP59" s="15"/>
    </row>
  </sheetData>
  <autoFilter ref="A3:M59" xr:uid="{3937D192-2518-4C57-97F4-5F148D53F243}">
    <sortState xmlns:xlrd2="http://schemas.microsoft.com/office/spreadsheetml/2017/richdata2" ref="A4:M59">
      <sortCondition ref="B3:B59"/>
    </sortState>
  </autoFilter>
  <dataValidations count="10">
    <dataValidation type="list" allowBlank="1" showInputMessage="1" showErrorMessage="1" sqref="E4:E8" xr:uid="{1FA4CC33-1700-4636-9E8E-44D4CC44D0A3}">
      <formula1>"Literature review, Legislation, Guidance, Publication in press, Meta analysis, Primary research - mixed methods, Primary research - empirical, Primary research - experimental"</formula1>
    </dataValidation>
    <dataValidation type="list" allowBlank="1" showInputMessage="1" showErrorMessage="1" sqref="E9" xr:uid="{72C4F675-6BD2-4A57-B1A0-940244068E6F}">
      <formula1>"Literature review, Legislation review, Legislation, Guidance, Publication in press, Meta analysis, Primary research - mixed methods, Primary research - empirical, Primary research - experimental"</formula1>
    </dataValidation>
    <dataValidation type="list" allowBlank="1" showInputMessage="1" showErrorMessage="1" sqref="E10" xr:uid="{EC396D2C-2757-43BB-891D-BB9B415F3B97}">
      <formula1>"Literature review, Primary research - qualitative, Legislation review, Legislation, Guidance, Publication in press, Meta analysis, Primary research - mixed methods, Primary research - empirical, Primary research - experimental"</formula1>
    </dataValidation>
    <dataValidation type="list" allowBlank="1" showInputMessage="1" showErrorMessage="1" sqref="E11:E13" xr:uid="{CB6D25AA-4ACE-4D1A-B58E-319CB0667F6F}">
      <formula1>"Literature review, Other review, Primary research - qualitative, Legislation review, Legislation, Guidance, Publication in press, Meta analysis, Primary research - mixed methods, Primary research - empirical, Primary research - experimental"</formula1>
    </dataValidation>
    <dataValidation type="list" allowBlank="1" showInputMessage="1" showErrorMessage="1" sqref="E14:E29" xr:uid="{ACB96602-0FF0-4DEE-9B41-23CB85DC7764}">
      <formula1>"Literature review, Statistics, Other review, Primary research - qualitative, Legislation review, Legislation, Guidance, Publication in press, Meta analysis, Primary research - mixed methods, Primary research - empirical, Primary research - experimental"</formula1>
    </dataValidation>
    <dataValidation type="list" allowBlank="1" showInputMessage="1" showErrorMessage="1" sqref="E30" xr:uid="{4428D610-BA77-49E6-92E1-6DA08620739C}">
      <formula1>"Literature review, Statistics, Other review, Secondary data analysis, Primary research - experimental"</formula1>
    </dataValidation>
    <dataValidation type="list" allowBlank="1" showInputMessage="1" showErrorMessage="1" sqref="E31:E32" xr:uid="{D4633AAF-1768-4DC8-854A-CE1216426FEC}">
      <formula1>"Literature review, Statistics, Other review, Primary research - qualitative, Legislation review, Legislation, Guidance, Publication in press, Meta analysis, Primary research - mixed methods, Primary research - experimental, Secondary data analysis"</formula1>
    </dataValidation>
    <dataValidation type="list" allowBlank="1" showInputMessage="1" showErrorMessage="1" sqref="E33:E38 E40:E46 E48:E59" xr:uid="{B1624D89-6AB1-45B2-A299-25432F8A5D45}">
      <formula1>"Literature review, Audit, Statistics, Other review, Primary research - qualitative, Legislation review, Legislation, Guidance, Publication in press, Meta analysis, Primary research - mixed methods, Primary research - experimental, Secondary data analysis"</formula1>
    </dataValidation>
    <dataValidation type="list" allowBlank="1" showInputMessage="1" showErrorMessage="1" sqref="E39" xr:uid="{B852779F-CDD4-4816-86CA-49A3D775071F}">
      <formula1>"Literature review, Thesis, Statistics, Other review, Primary research - qualitative, Legislation review, Legislation, Guidance, Publication in press, Meta analysis, Primary research - mixed methods, Primary research - experimental, Secondary data analysis"</formula1>
    </dataValidation>
    <dataValidation type="list" allowBlank="1" showInputMessage="1" showErrorMessage="1" sqref="E47" xr:uid="{F457A5CF-F3BC-4344-92B9-49EA4F822DA9}">
      <formula1>"Literature review, Audit, Statistics, Presentation, Primary research - qualitative, Legislation review, Legislation, Guidance, Publication in press, Meta analysis, Primary research - mixed methods, Primary research - experimental, Secondary data analysis"</formula1>
    </dataValidation>
  </dataValidations>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86E80-B3B1-4EF1-AD32-BE8FACC146A7}">
  <sheetPr>
    <tabColor theme="9" tint="0.59999389629810485"/>
  </sheetPr>
  <dimension ref="A1:B39"/>
  <sheetViews>
    <sheetView topLeftCell="A19" workbookViewId="0">
      <selection activeCell="F46" sqref="F46"/>
    </sheetView>
  </sheetViews>
  <sheetFormatPr defaultRowHeight="14.5" x14ac:dyDescent="0.35"/>
  <cols>
    <col min="1" max="1" width="59.54296875" style="8" customWidth="1"/>
  </cols>
  <sheetData>
    <row r="1" spans="1:2" x14ac:dyDescent="0.35">
      <c r="A1" s="6" t="s">
        <v>119</v>
      </c>
      <c r="B1" s="5" t="s">
        <v>125</v>
      </c>
    </row>
    <row r="2" spans="1:2" ht="28" x14ac:dyDescent="0.35">
      <c r="A2" s="7" t="s">
        <v>109</v>
      </c>
      <c r="B2" t="s">
        <v>104</v>
      </c>
    </row>
    <row r="3" spans="1:2" x14ac:dyDescent="0.35">
      <c r="A3" s="7" t="s">
        <v>110</v>
      </c>
    </row>
    <row r="4" spans="1:2" x14ac:dyDescent="0.35">
      <c r="A4" s="7" t="s">
        <v>111</v>
      </c>
    </row>
    <row r="5" spans="1:2" x14ac:dyDescent="0.35">
      <c r="A5" s="7" t="s">
        <v>112</v>
      </c>
      <c r="B5" t="s">
        <v>126</v>
      </c>
    </row>
    <row r="6" spans="1:2" x14ac:dyDescent="0.35">
      <c r="A6" s="7" t="s">
        <v>113</v>
      </c>
    </row>
    <row r="7" spans="1:2" x14ac:dyDescent="0.35">
      <c r="A7" s="7" t="s">
        <v>114</v>
      </c>
    </row>
    <row r="8" spans="1:2" ht="28" x14ac:dyDescent="0.35">
      <c r="A8" s="7" t="s">
        <v>115</v>
      </c>
      <c r="B8" t="s">
        <v>128</v>
      </c>
    </row>
    <row r="9" spans="1:2" x14ac:dyDescent="0.35">
      <c r="A9" s="7" t="s">
        <v>116</v>
      </c>
      <c r="B9" t="s">
        <v>127</v>
      </c>
    </row>
    <row r="10" spans="1:2" x14ac:dyDescent="0.35">
      <c r="A10" s="7" t="s">
        <v>117</v>
      </c>
      <c r="B10" t="s">
        <v>129</v>
      </c>
    </row>
    <row r="11" spans="1:2" x14ac:dyDescent="0.35">
      <c r="A11" s="7" t="s">
        <v>118</v>
      </c>
      <c r="B11" t="s">
        <v>210</v>
      </c>
    </row>
    <row r="13" spans="1:2" x14ac:dyDescent="0.35">
      <c r="A13" s="9" t="s">
        <v>120</v>
      </c>
      <c r="B13" s="5" t="s">
        <v>125</v>
      </c>
    </row>
    <row r="14" spans="1:2" ht="28" x14ac:dyDescent="0.35">
      <c r="A14" s="7" t="s">
        <v>121</v>
      </c>
      <c r="B14" t="s">
        <v>107</v>
      </c>
    </row>
    <row r="15" spans="1:2" ht="28" x14ac:dyDescent="0.35">
      <c r="A15" s="7" t="s">
        <v>122</v>
      </c>
      <c r="B15" t="s">
        <v>211</v>
      </c>
    </row>
    <row r="16" spans="1:2" x14ac:dyDescent="0.35">
      <c r="A16" s="7" t="s">
        <v>123</v>
      </c>
      <c r="B16" t="s">
        <v>130</v>
      </c>
    </row>
    <row r="17" spans="1:2" ht="28" x14ac:dyDescent="0.35">
      <c r="A17" s="7" t="s">
        <v>124</v>
      </c>
      <c r="B17" t="s">
        <v>212</v>
      </c>
    </row>
    <row r="19" spans="1:2" x14ac:dyDescent="0.35">
      <c r="A19" s="9" t="s">
        <v>132</v>
      </c>
      <c r="B19" s="5" t="s">
        <v>125</v>
      </c>
    </row>
    <row r="20" spans="1:2" ht="42" x14ac:dyDescent="0.35">
      <c r="A20" s="7" t="s">
        <v>133</v>
      </c>
      <c r="B20" t="s">
        <v>108</v>
      </c>
    </row>
    <row r="21" spans="1:2" x14ac:dyDescent="0.35">
      <c r="A21" s="7" t="s">
        <v>134</v>
      </c>
      <c r="B21" t="s">
        <v>137</v>
      </c>
    </row>
    <row r="22" spans="1:2" x14ac:dyDescent="0.35">
      <c r="A22" s="7" t="s">
        <v>135</v>
      </c>
      <c r="B22" t="s">
        <v>138</v>
      </c>
    </row>
    <row r="23" spans="1:2" ht="28" x14ac:dyDescent="0.35">
      <c r="A23" s="7" t="s">
        <v>136</v>
      </c>
      <c r="B23" t="s">
        <v>139</v>
      </c>
    </row>
    <row r="25" spans="1:2" x14ac:dyDescent="0.35">
      <c r="A25" s="9" t="s">
        <v>140</v>
      </c>
      <c r="B25" s="5" t="s">
        <v>125</v>
      </c>
    </row>
    <row r="26" spans="1:2" ht="28" x14ac:dyDescent="0.35">
      <c r="A26" s="7" t="s">
        <v>141</v>
      </c>
      <c r="B26" t="s">
        <v>145</v>
      </c>
    </row>
    <row r="27" spans="1:2" ht="42" x14ac:dyDescent="0.35">
      <c r="A27" s="7" t="s">
        <v>142</v>
      </c>
      <c r="B27" t="s">
        <v>146</v>
      </c>
    </row>
    <row r="28" spans="1:2" ht="28" x14ac:dyDescent="0.35">
      <c r="A28" s="7" t="s">
        <v>143</v>
      </c>
      <c r="B28" t="s">
        <v>147</v>
      </c>
    </row>
    <row r="29" spans="1:2" ht="28" x14ac:dyDescent="0.35">
      <c r="A29" s="7" t="s">
        <v>144</v>
      </c>
      <c r="B29" t="s">
        <v>148</v>
      </c>
    </row>
    <row r="31" spans="1:2" x14ac:dyDescent="0.35">
      <c r="A31" s="6" t="s">
        <v>149</v>
      </c>
      <c r="B31" s="5" t="s">
        <v>125</v>
      </c>
    </row>
    <row r="32" spans="1:2" ht="28" x14ac:dyDescent="0.35">
      <c r="A32" s="7" t="s">
        <v>150</v>
      </c>
      <c r="B32" t="s">
        <v>158</v>
      </c>
    </row>
    <row r="33" spans="1:2" ht="28" x14ac:dyDescent="0.35">
      <c r="A33" s="7" t="s">
        <v>151</v>
      </c>
      <c r="B33" t="s">
        <v>228</v>
      </c>
    </row>
    <row r="34" spans="1:2" x14ac:dyDescent="0.35">
      <c r="A34" s="7" t="s">
        <v>152</v>
      </c>
      <c r="B34" t="s">
        <v>161</v>
      </c>
    </row>
    <row r="35" spans="1:2" ht="28" x14ac:dyDescent="0.35">
      <c r="A35" s="7" t="s">
        <v>153</v>
      </c>
      <c r="B35" t="s">
        <v>159</v>
      </c>
    </row>
    <row r="36" spans="1:2" x14ac:dyDescent="0.35">
      <c r="A36" s="7" t="s">
        <v>154</v>
      </c>
    </row>
    <row r="37" spans="1:2" x14ac:dyDescent="0.35">
      <c r="A37" s="7" t="s">
        <v>155</v>
      </c>
    </row>
    <row r="38" spans="1:2" x14ac:dyDescent="0.35">
      <c r="A38" s="7" t="s">
        <v>156</v>
      </c>
    </row>
    <row r="39" spans="1:2" ht="28" x14ac:dyDescent="0.35">
      <c r="A39" s="7" t="s">
        <v>157</v>
      </c>
      <c r="B39" t="s">
        <v>160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5A4E1-73A7-4182-B173-2A103198E03B}">
  <sheetPr>
    <tabColor theme="9" tint="0.39997558519241921"/>
  </sheetPr>
  <dimension ref="A1:B40"/>
  <sheetViews>
    <sheetView zoomScale="70" zoomScaleNormal="70" workbookViewId="0">
      <selection activeCell="A13" sqref="A13:B14"/>
    </sheetView>
  </sheetViews>
  <sheetFormatPr defaultColWidth="8.81640625" defaultRowHeight="14.5" x14ac:dyDescent="0.35"/>
  <cols>
    <col min="1" max="1" width="73.26953125" style="27" customWidth="1"/>
    <col min="2" max="2" width="81.7265625" style="27" customWidth="1"/>
    <col min="3" max="16384" width="8.81640625" style="27"/>
  </cols>
  <sheetData>
    <row r="1" spans="1:2" ht="24" customHeight="1" x14ac:dyDescent="0.35">
      <c r="A1" s="24" t="s">
        <v>244</v>
      </c>
      <c r="B1" s="24" t="s">
        <v>254</v>
      </c>
    </row>
    <row r="2" spans="1:2" ht="15.5" x14ac:dyDescent="0.35">
      <c r="A2" s="25" t="s">
        <v>245</v>
      </c>
      <c r="B2" s="25" t="s">
        <v>255</v>
      </c>
    </row>
    <row r="3" spans="1:2" ht="15.5" x14ac:dyDescent="0.35">
      <c r="A3" s="25" t="s">
        <v>246</v>
      </c>
      <c r="B3" s="25" t="s">
        <v>256</v>
      </c>
    </row>
    <row r="4" spans="1:2" ht="15.5" x14ac:dyDescent="0.35">
      <c r="A4" s="26" t="s">
        <v>247</v>
      </c>
      <c r="B4" s="26" t="s">
        <v>257</v>
      </c>
    </row>
    <row r="5" spans="1:2" ht="15.5" x14ac:dyDescent="0.35">
      <c r="A5" s="26" t="s">
        <v>248</v>
      </c>
      <c r="B5" s="26" t="s">
        <v>258</v>
      </c>
    </row>
    <row r="6" spans="1:2" ht="15.5" x14ac:dyDescent="0.35">
      <c r="A6" s="26" t="s">
        <v>249</v>
      </c>
      <c r="B6" s="26" t="s">
        <v>259</v>
      </c>
    </row>
    <row r="7" spans="1:2" ht="15.5" x14ac:dyDescent="0.35">
      <c r="A7" s="26" t="s">
        <v>250</v>
      </c>
      <c r="B7" s="26" t="s">
        <v>260</v>
      </c>
    </row>
    <row r="8" spans="1:2" ht="15.5" x14ac:dyDescent="0.35">
      <c r="A8" s="25" t="s">
        <v>251</v>
      </c>
      <c r="B8" s="25" t="s">
        <v>261</v>
      </c>
    </row>
    <row r="9" spans="1:2" ht="15.5" x14ac:dyDescent="0.35">
      <c r="A9" s="25" t="s">
        <v>252</v>
      </c>
      <c r="B9" s="25" t="s">
        <v>262</v>
      </c>
    </row>
    <row r="10" spans="1:2" ht="15.5" x14ac:dyDescent="0.35">
      <c r="A10" s="25" t="s">
        <v>262</v>
      </c>
      <c r="B10" s="26" t="s">
        <v>263</v>
      </c>
    </row>
    <row r="11" spans="1:2" ht="15.5" x14ac:dyDescent="0.35">
      <c r="A11" s="26" t="s">
        <v>253</v>
      </c>
    </row>
    <row r="12" spans="1:2" ht="23.5" customHeight="1" x14ac:dyDescent="0.35">
      <c r="A12" s="28"/>
    </row>
    <row r="13" spans="1:2" ht="15.5" x14ac:dyDescent="0.35">
      <c r="A13" s="36" t="s">
        <v>264</v>
      </c>
      <c r="B13" s="36"/>
    </row>
    <row r="14" spans="1:2" ht="317.5" customHeight="1" x14ac:dyDescent="0.35">
      <c r="A14" s="36" t="s">
        <v>265</v>
      </c>
      <c r="B14" s="36"/>
    </row>
    <row r="15" spans="1:2" ht="15.5" x14ac:dyDescent="0.35">
      <c r="A15" s="36"/>
      <c r="B15" s="36"/>
    </row>
    <row r="16" spans="1:2" ht="15.5" x14ac:dyDescent="0.35">
      <c r="A16" s="35"/>
      <c r="B16" s="35"/>
    </row>
    <row r="17" spans="1:2" ht="28.15" customHeight="1" x14ac:dyDescent="0.35">
      <c r="A17" s="35"/>
      <c r="B17" s="35"/>
    </row>
    <row r="18" spans="1:2" ht="34.9" customHeight="1" x14ac:dyDescent="0.35">
      <c r="A18" s="35"/>
      <c r="B18" s="35"/>
    </row>
    <row r="19" spans="1:2" x14ac:dyDescent="0.35">
      <c r="A19" s="28"/>
    </row>
    <row r="20" spans="1:2" x14ac:dyDescent="0.35">
      <c r="A20" s="28"/>
    </row>
    <row r="21" spans="1:2" x14ac:dyDescent="0.35">
      <c r="A21" s="28"/>
    </row>
    <row r="22" spans="1:2" x14ac:dyDescent="0.35">
      <c r="A22" s="28"/>
    </row>
    <row r="23" spans="1:2" x14ac:dyDescent="0.35">
      <c r="A23" s="28"/>
    </row>
    <row r="24" spans="1:2" x14ac:dyDescent="0.35">
      <c r="A24" s="28"/>
    </row>
    <row r="25" spans="1:2" x14ac:dyDescent="0.35">
      <c r="A25" s="28"/>
    </row>
    <row r="26" spans="1:2" x14ac:dyDescent="0.35">
      <c r="A26" s="28"/>
    </row>
    <row r="27" spans="1:2" x14ac:dyDescent="0.35">
      <c r="A27" s="28"/>
    </row>
    <row r="28" spans="1:2" x14ac:dyDescent="0.35">
      <c r="A28" s="28"/>
    </row>
    <row r="29" spans="1:2" x14ac:dyDescent="0.35">
      <c r="A29" s="28"/>
    </row>
    <row r="30" spans="1:2" x14ac:dyDescent="0.35">
      <c r="A30" s="28"/>
    </row>
    <row r="31" spans="1:2" x14ac:dyDescent="0.35">
      <c r="A31" s="28"/>
    </row>
    <row r="32" spans="1:2" x14ac:dyDescent="0.35">
      <c r="A32" s="28"/>
    </row>
    <row r="33" spans="1:1" x14ac:dyDescent="0.35">
      <c r="A33" s="28"/>
    </row>
    <row r="34" spans="1:1" x14ac:dyDescent="0.35">
      <c r="A34" s="28"/>
    </row>
    <row r="35" spans="1:1" x14ac:dyDescent="0.35">
      <c r="A35" s="28"/>
    </row>
    <row r="36" spans="1:1" x14ac:dyDescent="0.35">
      <c r="A36" s="28"/>
    </row>
    <row r="37" spans="1:1" x14ac:dyDescent="0.35">
      <c r="A37" s="28"/>
    </row>
    <row r="38" spans="1:1" x14ac:dyDescent="0.35">
      <c r="A38" s="28"/>
    </row>
    <row r="39" spans="1:1" x14ac:dyDescent="0.35">
      <c r="A39" s="28"/>
    </row>
    <row r="40" spans="1:1" x14ac:dyDescent="0.35">
      <c r="A40" s="28"/>
    </row>
  </sheetData>
  <sheetProtection algorithmName="SHA-512" hashValue="3RF2B0T4cFA7bNjOjYjEAvi+hhKUgko7DFqRYfKnpqpi+cV7R1SAtnsiH77JJEr+E0Vha4LTjgDYkcrLdrQ/5A==" saltValue="vPoJxwdepReWmBUwOW+5/Q==" spinCount="100000" sheet="1" objects="1" scenarios="1"/>
  <mergeCells count="3">
    <mergeCell ref="A14:B14"/>
    <mergeCell ref="A15:B15"/>
    <mergeCell ref="A13:B13"/>
  </mergeCells>
  <pageMargins left="0.7" right="0.7" top="0.75" bottom="0.75" header="0.3" footer="0.3"/>
  <pageSetup paperSize="9"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 tab</vt:lpstr>
      <vt:lpstr>Framework</vt:lpstr>
      <vt:lpstr>Research Q coding sheet</vt:lpstr>
      <vt:lpstr>Disclaimer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Shraddha Kaur</dc:creator>
  <cp:lastModifiedBy>Harriet Dean</cp:lastModifiedBy>
  <dcterms:created xsi:type="dcterms:W3CDTF">2023-03-03T09:23:10Z</dcterms:created>
  <dcterms:modified xsi:type="dcterms:W3CDTF">2023-05-31T09:19:39Z</dcterms:modified>
</cp:coreProperties>
</file>