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5" yWindow="4594" windowWidth="19277" windowHeight="2374" tabRatio="601" activeTab="0"/>
  </bookViews>
  <sheets>
    <sheet name="Flesh results" sheetId="1" r:id="rId1"/>
    <sheet name="Phytoplankton results" sheetId="2" r:id="rId2"/>
  </sheets>
  <definedNames>
    <definedName name="_xlnm.Print_Area" localSheetId="0">'Flesh results'!$A$2:$Q$2</definedName>
  </definedNames>
  <calcPr fullCalcOnLoad="1"/>
</workbook>
</file>

<file path=xl/sharedStrings.xml><?xml version="1.0" encoding="utf-8"?>
<sst xmlns="http://schemas.openxmlformats.org/spreadsheetml/2006/main" count="1996" uniqueCount="510">
  <si>
    <t>Sample Number</t>
  </si>
  <si>
    <t>Bed ID</t>
  </si>
  <si>
    <t>Local Authority</t>
  </si>
  <si>
    <t xml:space="preserve">Grid Reference             </t>
  </si>
  <si>
    <t>Date Sample Collected</t>
  </si>
  <si>
    <t>Date Sample Arrived at Weymouth</t>
  </si>
  <si>
    <t>Species Sampled</t>
  </si>
  <si>
    <t>Action required</t>
  </si>
  <si>
    <t>Production Area</t>
  </si>
  <si>
    <t>Sampling Point</t>
  </si>
  <si>
    <t>Insufficient/Unsuitable sample</t>
  </si>
  <si>
    <t>Lipophilic toxins (DSP) by MBA - Positive</t>
  </si>
  <si>
    <t>Key</t>
  </si>
  <si>
    <t>MU = measurement uncertainty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</si>
  <si>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</si>
  <si>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</si>
  <si>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</si>
  <si>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</si>
  <si>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</si>
  <si>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</si>
  <si>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</si>
  <si>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</si>
  <si>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</si>
  <si>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 xml:space="preserve">ASP
(mg /kg) </t>
  </si>
  <si>
    <t>PSP HPLC Screen Result (Detected/ND)</t>
  </si>
  <si>
    <t>Toxin detected/clinical signs observed below action level</t>
  </si>
  <si>
    <t>YTXs &gt;3.75mg YTX eq. per kg shellfish flesh</t>
  </si>
  <si>
    <t>PSP Semi-quant result: Only samples showing a semi quantitative result of ≥400 µg/kg will be submitted to full quantitation. Please note that full quantitation results may return a total toxicity value below 400 µg/kg</t>
  </si>
  <si>
    <t>PSP_HPLC (µg STXeq/kg) Semiquant result_&lt;400-≥400</t>
  </si>
  <si>
    <t>Phytoplankton Monitoring Programme :  Report form</t>
  </si>
  <si>
    <t>Page 1 of 1</t>
  </si>
  <si>
    <t>PSP</t>
  </si>
  <si>
    <t>DSP</t>
  </si>
  <si>
    <t>ASP</t>
  </si>
  <si>
    <t>Yessotoxin</t>
  </si>
  <si>
    <t xml:space="preserve">Venerupin </t>
  </si>
  <si>
    <t>Sample Collection Method</t>
  </si>
  <si>
    <t>Date Sample Arrived at Lowestoft</t>
  </si>
  <si>
    <t>Date of analysis and results reported</t>
  </si>
  <si>
    <r>
      <t>Alexandrium</t>
    </r>
    <r>
      <rPr>
        <b/>
        <sz val="10"/>
        <rFont val="Arial"/>
        <family val="2"/>
      </rPr>
      <t xml:space="preserve"> spp.</t>
    </r>
  </si>
  <si>
    <t>Dinophysiaceae</t>
  </si>
  <si>
    <t>Prorocentrum lima</t>
  </si>
  <si>
    <r>
      <t>Pseudo-nitzschia</t>
    </r>
    <r>
      <rPr>
        <b/>
        <sz val="10"/>
        <rFont val="Arial"/>
        <family val="2"/>
      </rPr>
      <t xml:space="preserve"> spp.</t>
    </r>
  </si>
  <si>
    <t>Lingulodinium polyedrum</t>
  </si>
  <si>
    <t>Protoceratium reticulatum</t>
  </si>
  <si>
    <t xml:space="preserve">Prorocentrum cordatum </t>
  </si>
  <si>
    <r>
      <t>cells L</t>
    </r>
    <r>
      <rPr>
        <b/>
        <vertAlign val="superscript"/>
        <sz val="10"/>
        <rFont val="Arial"/>
        <family val="2"/>
      </rPr>
      <t>-1</t>
    </r>
  </si>
  <si>
    <t>Trigger Level</t>
  </si>
  <si>
    <t>Unsuitable sample</t>
  </si>
  <si>
    <t>PSP HPLC Result (µg STX eq/kg) High value calculated from MU</t>
  </si>
  <si>
    <t>Total OA/DTXs/PTXs (µg OA eq/kg) High value calculated from MU</t>
  </si>
  <si>
    <t>Total AZAs (µg AZA1 eq/kg) High value calculated from MU</t>
  </si>
  <si>
    <t>Total YTXs (mg YTX eq/kg) High value calculated from MU</t>
  </si>
  <si>
    <t xml:space="preserve"> (additional flesh and water samples required):</t>
  </si>
  <si>
    <t>Alexandrium spp. (PSP) - 40 cells/litre</t>
  </si>
  <si>
    <t>Dinophysiaceae/Prorocentrum lima (DSP) - 100 cells/litre</t>
  </si>
  <si>
    <t>Pseudo-nitzschia spp. (ASP) - 150,000 cells/litre</t>
  </si>
  <si>
    <r>
      <t xml:space="preserve">The </t>
    </r>
    <r>
      <rPr>
        <b/>
        <sz val="10"/>
        <rFont val="Arial"/>
        <family val="2"/>
      </rPr>
      <t>action (closure) levels</t>
    </r>
    <r>
      <rPr>
        <sz val="10"/>
        <rFont val="Arial"/>
        <family val="2"/>
      </rPr>
      <t xml:space="preserve"> for toxins in shellfish flesh are as follows:</t>
    </r>
  </si>
  <si>
    <r>
      <t>ASP &gt;20</t>
    </r>
    <r>
      <rPr>
        <sz val="10"/>
        <rFont val="Calibri"/>
        <family val="2"/>
      </rPr>
      <t>m</t>
    </r>
    <r>
      <rPr>
        <sz val="10"/>
        <rFont val="Arial"/>
        <family val="2"/>
      </rPr>
      <t>g Domoic/epi-Domoic acid per kg shellfish flesh</t>
    </r>
  </si>
  <si>
    <r>
      <t xml:space="preserve">Toxin concentrations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action level</t>
    </r>
  </si>
  <si>
    <t xml:space="preserve">The trigger levels for phytoplankton samples are as follows </t>
  </si>
  <si>
    <t>BTX/2019/0001</t>
  </si>
  <si>
    <t>West Mersea</t>
  </si>
  <si>
    <t>B13AG</t>
  </si>
  <si>
    <t>Colchester BC</t>
  </si>
  <si>
    <t>TL97441340</t>
  </si>
  <si>
    <t>Salcott Pacifics</t>
  </si>
  <si>
    <t>Pacific oysters</t>
  </si>
  <si>
    <t>ND</t>
  </si>
  <si>
    <t>&lt;RL</t>
  </si>
  <si>
    <t>&lt;LOQ</t>
  </si>
  <si>
    <t>BTX/2019/0002</t>
  </si>
  <si>
    <t>Brancaster</t>
  </si>
  <si>
    <t>B05AS</t>
  </si>
  <si>
    <t>Kings Lynn &amp; West Norfolk BC</t>
  </si>
  <si>
    <t>TF7987345401</t>
  </si>
  <si>
    <t>Norton Creek Mussels</t>
  </si>
  <si>
    <t>Mussels</t>
  </si>
  <si>
    <t>BTX/2019/0003</t>
  </si>
  <si>
    <t>The Wash</t>
  </si>
  <si>
    <t>B04AP</t>
  </si>
  <si>
    <t>TF65963701</t>
  </si>
  <si>
    <t>Stubborn Sand</t>
  </si>
  <si>
    <t>Cockles</t>
  </si>
  <si>
    <t>Detected</t>
  </si>
  <si>
    <t>&lt;400</t>
  </si>
  <si>
    <t>BTX/2019/0004</t>
  </si>
  <si>
    <t>Swansea</t>
  </si>
  <si>
    <t>B037U</t>
  </si>
  <si>
    <t>Swansea PHA</t>
  </si>
  <si>
    <t>SS67659210</t>
  </si>
  <si>
    <t>Queens Dock</t>
  </si>
  <si>
    <t>BTX/2019/0008</t>
  </si>
  <si>
    <t>Colne</t>
  </si>
  <si>
    <t>B012F</t>
  </si>
  <si>
    <t>TM0621716021</t>
  </si>
  <si>
    <t>Pyefleet Spit</t>
  </si>
  <si>
    <t>Pacific Oysters</t>
  </si>
  <si>
    <t>BTX/2019/0009</t>
  </si>
  <si>
    <t>Roach</t>
  </si>
  <si>
    <t>B73AF</t>
  </si>
  <si>
    <t>London PHA</t>
  </si>
  <si>
    <t>TQ94909207</t>
  </si>
  <si>
    <t>Paglesham</t>
  </si>
  <si>
    <t>Hard clams</t>
  </si>
  <si>
    <t>B013Z</t>
  </si>
  <si>
    <t>TM00001301</t>
  </si>
  <si>
    <t>The Hard</t>
  </si>
  <si>
    <t>TUBE</t>
  </si>
  <si>
    <t>POLE</t>
  </si>
  <si>
    <t>SURFACE</t>
  </si>
  <si>
    <t>BTX/2019/0011</t>
  </si>
  <si>
    <t>Anglesey - Red Wharf Bay</t>
  </si>
  <si>
    <t>B057J</t>
  </si>
  <si>
    <t>Ynys Mon CC</t>
  </si>
  <si>
    <t>SH53148022</t>
  </si>
  <si>
    <t>Nodwydd</t>
  </si>
  <si>
    <t>BTX/2019/0024</t>
  </si>
  <si>
    <t>Burry Inlet</t>
  </si>
  <si>
    <t>B038B</t>
  </si>
  <si>
    <t>Carmarthenshire CC</t>
  </si>
  <si>
    <t>SS48009950</t>
  </si>
  <si>
    <t>North (West)</t>
  </si>
  <si>
    <t>BTX/2019/0025</t>
  </si>
  <si>
    <t>Taw/Torridge</t>
  </si>
  <si>
    <t>B36AB</t>
  </si>
  <si>
    <t>Torridge DC</t>
  </si>
  <si>
    <t>SS46573142</t>
  </si>
  <si>
    <t>Spratt Ridge East</t>
  </si>
  <si>
    <t>BTX/2019/0026</t>
  </si>
  <si>
    <t>Deben</t>
  </si>
  <si>
    <t>B010O</t>
  </si>
  <si>
    <t>Suffolk Coastal DC</t>
  </si>
  <si>
    <t>TM28834500</t>
  </si>
  <si>
    <t>Stonner Point</t>
  </si>
  <si>
    <t>BTX/2019/0027</t>
  </si>
  <si>
    <t>Solent</t>
  </si>
  <si>
    <t>B24BK</t>
  </si>
  <si>
    <t>Southampton PHA</t>
  </si>
  <si>
    <t>SZ57479794</t>
  </si>
  <si>
    <t>Browndown</t>
  </si>
  <si>
    <t>Native oysters</t>
  </si>
  <si>
    <t>BTX/2019/0028</t>
  </si>
  <si>
    <t>Southampton Water</t>
  </si>
  <si>
    <t>B021Y</t>
  </si>
  <si>
    <t>SU48760530</t>
  </si>
  <si>
    <t>Hamble Estuary</t>
  </si>
  <si>
    <t>BTX/2019/0029</t>
  </si>
  <si>
    <t>The Fleet</t>
  </si>
  <si>
    <t>B25AI</t>
  </si>
  <si>
    <t>Weymouth PHA</t>
  </si>
  <si>
    <t>SY66477627</t>
  </si>
  <si>
    <t>Fleet Oysters</t>
  </si>
  <si>
    <t>BTX/2019/0040</t>
  </si>
  <si>
    <t>Helford</t>
  </si>
  <si>
    <t>B034W</t>
  </si>
  <si>
    <t>Cornwall PHA</t>
  </si>
  <si>
    <t>SW75462765</t>
  </si>
  <si>
    <t>Porth Navas Quay</t>
  </si>
  <si>
    <t>BTX/2019/0041</t>
  </si>
  <si>
    <t>Poole</t>
  </si>
  <si>
    <t>B54CL</t>
  </si>
  <si>
    <t>Poole BC</t>
  </si>
  <si>
    <t>SZ01818871</t>
  </si>
  <si>
    <t>West Brownsea 1</t>
  </si>
  <si>
    <t>BTX/2019/0042</t>
  </si>
  <si>
    <t>Langstone Harbour</t>
  </si>
  <si>
    <t>B019I</t>
  </si>
  <si>
    <t>Portsmouth PHA</t>
  </si>
  <si>
    <t>SU70560339</t>
  </si>
  <si>
    <t>Stoke Common Lake</t>
  </si>
  <si>
    <t>BTX/2019/0043</t>
  </si>
  <si>
    <t>Butley</t>
  </si>
  <si>
    <t>B009E</t>
  </si>
  <si>
    <t>TM39434850</t>
  </si>
  <si>
    <t>Pumping Station Outfall</t>
  </si>
  <si>
    <t>BTX/2019/0044</t>
  </si>
  <si>
    <t>Porlock</t>
  </si>
  <si>
    <t>B094E</t>
  </si>
  <si>
    <t>West Somerset Council</t>
  </si>
  <si>
    <t>SS87184778</t>
  </si>
  <si>
    <t>Porlock Relay</t>
  </si>
  <si>
    <t>BTX/2019/0060</t>
  </si>
  <si>
    <t>Camel</t>
  </si>
  <si>
    <t>B35AE</t>
  </si>
  <si>
    <t>Cornwall CC</t>
  </si>
  <si>
    <t>SW93407530</t>
  </si>
  <si>
    <t>Porthilly Rock B</t>
  </si>
  <si>
    <t>BTX/2019/0061</t>
  </si>
  <si>
    <t>Ribble</t>
  </si>
  <si>
    <t>B046C</t>
  </si>
  <si>
    <t>West Lancashire DC</t>
  </si>
  <si>
    <t>SD32802590</t>
  </si>
  <si>
    <t>Point 31 Ribble Walls North</t>
  </si>
  <si>
    <t>BTX/2019/0062</t>
  </si>
  <si>
    <t>Blackwater</t>
  </si>
  <si>
    <t>B014V</t>
  </si>
  <si>
    <t>Maldon DC</t>
  </si>
  <si>
    <t>TL91160795</t>
  </si>
  <si>
    <t>Goldhanger</t>
  </si>
  <si>
    <t>BTX/2019/0063</t>
  </si>
  <si>
    <t>Yealm</t>
  </si>
  <si>
    <t>B031J</t>
  </si>
  <si>
    <t>Plymouth PHA</t>
  </si>
  <si>
    <t>SX54224904</t>
  </si>
  <si>
    <t>Thorn</t>
  </si>
  <si>
    <t>BTX/2019/0064</t>
  </si>
  <si>
    <t>Portsmouth Harbour</t>
  </si>
  <si>
    <t>B020H</t>
  </si>
  <si>
    <t>SU62850544</t>
  </si>
  <si>
    <t>Paulsgrove</t>
  </si>
  <si>
    <t>BTX/2019/0065</t>
  </si>
  <si>
    <t>Exe</t>
  </si>
  <si>
    <t>B26BH</t>
  </si>
  <si>
    <t>Teignbridge DC</t>
  </si>
  <si>
    <t>SX97948072</t>
  </si>
  <si>
    <t>Cockwood Harbour</t>
  </si>
  <si>
    <t>BTX/2019/0066</t>
  </si>
  <si>
    <t>Teign</t>
  </si>
  <si>
    <t>B27AC</t>
  </si>
  <si>
    <t>SX92827284</t>
  </si>
  <si>
    <t>Gas Works East</t>
  </si>
  <si>
    <t>BTX/2019/0071</t>
  </si>
  <si>
    <t>North Kent Coast</t>
  </si>
  <si>
    <t>B17BS</t>
  </si>
  <si>
    <t>Canterbury CC</t>
  </si>
  <si>
    <t>TR10296690</t>
  </si>
  <si>
    <t>WOCO Westbeach</t>
  </si>
  <si>
    <t>BTX/2019/0072</t>
  </si>
  <si>
    <t>B13AA</t>
  </si>
  <si>
    <t>TM03101211</t>
  </si>
  <si>
    <t>West Mersea Outfall</t>
  </si>
  <si>
    <t>TR10326689</t>
  </si>
  <si>
    <t>The Thames</t>
  </si>
  <si>
    <t>B16BS</t>
  </si>
  <si>
    <t>TQ88148489</t>
  </si>
  <si>
    <t>West of Southend Pier</t>
  </si>
  <si>
    <t>B038D</t>
  </si>
  <si>
    <t>SS50209860</t>
  </si>
  <si>
    <t>Machynys</t>
  </si>
  <si>
    <t>Morecambe Bay - Barrow</t>
  </si>
  <si>
    <t>B077Q</t>
  </si>
  <si>
    <t>Barrow-in-Furness BC</t>
  </si>
  <si>
    <t>SD23116464</t>
  </si>
  <si>
    <t>Roa Island</t>
  </si>
  <si>
    <t>B094D</t>
  </si>
  <si>
    <t>SS87114787</t>
  </si>
  <si>
    <t>Porlock East</t>
  </si>
  <si>
    <t>Alex Milligan (Phytoplankton Taxonomist)</t>
  </si>
  <si>
    <t>Beth Bear (Phytoplankton Taxonomist)</t>
  </si>
  <si>
    <t>Alison Walton (Phytoplankton Taxonomist)</t>
  </si>
  <si>
    <t>Cheryl Crisp (Phytoplankton Taxonomist)</t>
  </si>
  <si>
    <t>Rachel Beckett (Phytoplankton Taxonomist)</t>
  </si>
  <si>
    <t>Rogan Harmer (Phytoplankton Taxonomist)</t>
  </si>
  <si>
    <t>23/19</t>
  </si>
  <si>
    <t>Menai Strait East</t>
  </si>
  <si>
    <t>B055S</t>
  </si>
  <si>
    <t>Gwynedd CC</t>
  </si>
  <si>
    <t>SH58337328</t>
  </si>
  <si>
    <t>West of Bangor Pier</t>
  </si>
  <si>
    <t>24/19</t>
  </si>
  <si>
    <t>Menai Strait West</t>
  </si>
  <si>
    <t>B042O</t>
  </si>
  <si>
    <t>SH49916579</t>
  </si>
  <si>
    <t>Area 11 East</t>
  </si>
  <si>
    <t>25/19</t>
  </si>
  <si>
    <t>B005F</t>
  </si>
  <si>
    <t>Kings Lynn &amp; W Norfolk BC</t>
  </si>
  <si>
    <t>TF79364451</t>
  </si>
  <si>
    <t>Loose J</t>
  </si>
  <si>
    <t>26/19</t>
  </si>
  <si>
    <t>Swale</t>
  </si>
  <si>
    <t>B076P</t>
  </si>
  <si>
    <t>Swale BC</t>
  </si>
  <si>
    <t>TR01316497</t>
  </si>
  <si>
    <t>The Causeway</t>
  </si>
  <si>
    <t>27/19</t>
  </si>
  <si>
    <t>Fal</t>
  </si>
  <si>
    <t>B033E</t>
  </si>
  <si>
    <t>SW85134212</t>
  </si>
  <si>
    <t>Grimes Bar</t>
  </si>
  <si>
    <t>28/19</t>
  </si>
  <si>
    <t>B33BG</t>
  </si>
  <si>
    <t>SW82803517</t>
  </si>
  <si>
    <t>Mylor Pool</t>
  </si>
  <si>
    <t>29/19</t>
  </si>
  <si>
    <t>B33BD</t>
  </si>
  <si>
    <t>SW84093949</t>
  </si>
  <si>
    <t>Trelissick Pontoon</t>
  </si>
  <si>
    <t>30/19</t>
  </si>
  <si>
    <t>Fowey</t>
  </si>
  <si>
    <t>B70AB</t>
  </si>
  <si>
    <t>SX13025157</t>
  </si>
  <si>
    <t>Pont Pill</t>
  </si>
  <si>
    <t>31/19</t>
  </si>
  <si>
    <t>Lantivet Bay</t>
  </si>
  <si>
    <t>B70AI</t>
  </si>
  <si>
    <t>SX16305094</t>
  </si>
  <si>
    <t>Sandheap Point</t>
  </si>
  <si>
    <t>32/19</t>
  </si>
  <si>
    <t>St Austell Bay</t>
  </si>
  <si>
    <t>B70AE</t>
  </si>
  <si>
    <t>SX05744972</t>
  </si>
  <si>
    <t>Ropehaven Outer</t>
  </si>
  <si>
    <t>33/19</t>
  </si>
  <si>
    <t>Brixham</t>
  </si>
  <si>
    <t>B082B</t>
  </si>
  <si>
    <t>Torbay BC</t>
  </si>
  <si>
    <t>SX90965741</t>
  </si>
  <si>
    <t>Fishcombe SW Corner</t>
  </si>
  <si>
    <t>34/19</t>
  </si>
  <si>
    <t>Lyme Bay</t>
  </si>
  <si>
    <t>B090M</t>
  </si>
  <si>
    <t>UNVERIFIED</t>
  </si>
  <si>
    <t>Site 1</t>
  </si>
  <si>
    <t>35/19</t>
  </si>
  <si>
    <t>36/19</t>
  </si>
  <si>
    <t>Beaulieu</t>
  </si>
  <si>
    <t>B023I</t>
  </si>
  <si>
    <t>New Forest DC</t>
  </si>
  <si>
    <t>SU40280013</t>
  </si>
  <si>
    <t>Landing Stage</t>
  </si>
  <si>
    <t>37/19</t>
  </si>
  <si>
    <t>Lune</t>
  </si>
  <si>
    <t>BO66Z</t>
  </si>
  <si>
    <t>Wyre BC</t>
  </si>
  <si>
    <t>SD34194862</t>
  </si>
  <si>
    <t>Knott Spit</t>
  </si>
  <si>
    <t>BTX/2019/0075</t>
  </si>
  <si>
    <t>BTX/2019/0076</t>
  </si>
  <si>
    <t>BTX/2019/0077</t>
  </si>
  <si>
    <t>St. Austell Bay</t>
  </si>
  <si>
    <t>BTX/2019/0078</t>
  </si>
  <si>
    <t>Menai Strait - East</t>
  </si>
  <si>
    <t>SH5833473287</t>
  </si>
  <si>
    <t>BTX/2019/0079</t>
  </si>
  <si>
    <t>Menai Strait - West</t>
  </si>
  <si>
    <t>BTX/2019/0080</t>
  </si>
  <si>
    <t>BTX/2019/0095</t>
  </si>
  <si>
    <t xml:space="preserve">Grimes Bar </t>
  </si>
  <si>
    <t>BTX/2019/0096</t>
  </si>
  <si>
    <t>BTX/2019/0097</t>
  </si>
  <si>
    <t>BTX/2019/0098</t>
  </si>
  <si>
    <t xml:space="preserve">West of Southend Pier </t>
  </si>
  <si>
    <t>BTX/2019/0099</t>
  </si>
  <si>
    <t>Unverified</t>
  </si>
  <si>
    <t>BTX/2019/0100</t>
  </si>
  <si>
    <t>Fishcombe SW corner</t>
  </si>
  <si>
    <t>BTX/2019/0101</t>
  </si>
  <si>
    <t>B066W</t>
  </si>
  <si>
    <t>SD41835241</t>
  </si>
  <si>
    <t>Pilling Sands East</t>
  </si>
  <si>
    <t>BTX/2019/0104</t>
  </si>
  <si>
    <t>SU4028001350</t>
  </si>
  <si>
    <t>Manila clams</t>
  </si>
  <si>
    <t>BTX/2019/0106</t>
  </si>
  <si>
    <t>Holy Island - Ross Links</t>
  </si>
  <si>
    <t>B001M</t>
  </si>
  <si>
    <t>Northumberland CC</t>
  </si>
  <si>
    <t>NU12333958</t>
  </si>
  <si>
    <t>Ross Links</t>
  </si>
  <si>
    <t>BTX/2019/0108</t>
  </si>
  <si>
    <t>B003V</t>
  </si>
  <si>
    <t>Boston BC</t>
  </si>
  <si>
    <t>TF4423240981</t>
  </si>
  <si>
    <t>Toft</t>
  </si>
  <si>
    <t>BTX/2019/0115</t>
  </si>
  <si>
    <t>Blakeney</t>
  </si>
  <si>
    <t>B006R</t>
  </si>
  <si>
    <t>North Norfolk DC</t>
  </si>
  <si>
    <t>TF91804549</t>
  </si>
  <si>
    <t>Wells - The Pool</t>
  </si>
  <si>
    <t>BTX/2019/0116</t>
  </si>
  <si>
    <t>Conwy</t>
  </si>
  <si>
    <t>B044V</t>
  </si>
  <si>
    <t>Conwy CBC</t>
  </si>
  <si>
    <t>SH7630879722</t>
  </si>
  <si>
    <t>Conwy West</t>
  </si>
  <si>
    <t>BTX/2019/0117</t>
  </si>
  <si>
    <t>B14AD</t>
  </si>
  <si>
    <t>TM04060768</t>
  </si>
  <si>
    <t xml:space="preserve">St Peters Flats </t>
  </si>
  <si>
    <t>BTX/2019/0118</t>
  </si>
  <si>
    <t>Crouch</t>
  </si>
  <si>
    <t>B015Y</t>
  </si>
  <si>
    <t>TQ90429738</t>
  </si>
  <si>
    <t>Althorne</t>
  </si>
  <si>
    <t>BTX/2019/0119</t>
  </si>
  <si>
    <t>Start Bay</t>
  </si>
  <si>
    <t>B087J</t>
  </si>
  <si>
    <t>South Hams DC</t>
  </si>
  <si>
    <t>SX82504197</t>
  </si>
  <si>
    <t>Off Torcross</t>
  </si>
  <si>
    <t>Surf clams</t>
  </si>
  <si>
    <t>BTX/2019/0120</t>
  </si>
  <si>
    <t>Dart</t>
  </si>
  <si>
    <t>B028B</t>
  </si>
  <si>
    <t>SX87415599</t>
  </si>
  <si>
    <t xml:space="preserve">Waddeton </t>
  </si>
  <si>
    <t>BTX/2019/0121</t>
  </si>
  <si>
    <t>B038I</t>
  </si>
  <si>
    <t>City and Council of Swansea</t>
  </si>
  <si>
    <t>SS51139959645</t>
  </si>
  <si>
    <t>South East 4</t>
  </si>
  <si>
    <t>BTX/2019/0122</t>
  </si>
  <si>
    <t>B038L</t>
  </si>
  <si>
    <t>SS4425695519</t>
  </si>
  <si>
    <t xml:space="preserve">Whitford Point </t>
  </si>
  <si>
    <t>BTX/2019/0126</t>
  </si>
  <si>
    <t>B077R</t>
  </si>
  <si>
    <t>SD24916365</t>
  </si>
  <si>
    <t>Foulney</t>
  </si>
  <si>
    <t>BTX/2019/0127</t>
  </si>
  <si>
    <t>Morecambe Bay - Roosebeck</t>
  </si>
  <si>
    <t>B48AX</t>
  </si>
  <si>
    <t>SD25996647</t>
  </si>
  <si>
    <t>Roosebeck North</t>
  </si>
  <si>
    <t>BTX/2019/0130</t>
  </si>
  <si>
    <t>Silloth</t>
  </si>
  <si>
    <t>B059L</t>
  </si>
  <si>
    <t>Allerdale BC</t>
  </si>
  <si>
    <t>NY10055345</t>
  </si>
  <si>
    <t>Lees Scar</t>
  </si>
  <si>
    <t>39/19</t>
  </si>
  <si>
    <t>TF44234098</t>
  </si>
  <si>
    <t>40/19</t>
  </si>
  <si>
    <t>SH76317972</t>
  </si>
  <si>
    <t>41/19</t>
  </si>
  <si>
    <t>42/19</t>
  </si>
  <si>
    <t>43/19</t>
  </si>
  <si>
    <t>Holy Island-Ross Links</t>
  </si>
  <si>
    <t>44/19</t>
  </si>
  <si>
    <t>SS50509590</t>
  </si>
  <si>
    <t>45/19</t>
  </si>
  <si>
    <t>SS43409470</t>
  </si>
  <si>
    <t>Whitford Point</t>
  </si>
  <si>
    <t>46/19</t>
  </si>
  <si>
    <t>St Peters Flats</t>
  </si>
  <si>
    <t>47/19</t>
  </si>
  <si>
    <t>48/19</t>
  </si>
  <si>
    <t>Waddeton</t>
  </si>
  <si>
    <t>Additional flesh and water samples requested</t>
  </si>
  <si>
    <t>49/19</t>
  </si>
  <si>
    <t>50/19</t>
  </si>
  <si>
    <t>BTX/2019/0139</t>
  </si>
  <si>
    <t>Porthallow Cove</t>
  </si>
  <si>
    <t>B34AA</t>
  </si>
  <si>
    <t>SW80212387</t>
  </si>
  <si>
    <t>Porthallow North</t>
  </si>
  <si>
    <t>BTX/2019/0140</t>
  </si>
  <si>
    <t>Percuil</t>
  </si>
  <si>
    <t>B033R</t>
  </si>
  <si>
    <t>SW85853369</t>
  </si>
  <si>
    <t xml:space="preserve">Percuil </t>
  </si>
  <si>
    <t>BTX/2019/0141</t>
  </si>
  <si>
    <t>51/19</t>
  </si>
  <si>
    <t>SW80212383</t>
  </si>
  <si>
    <t>Porthallow Cove North</t>
  </si>
  <si>
    <t>52/19</t>
  </si>
  <si>
    <t>53/19</t>
  </si>
  <si>
    <t>54/19</t>
  </si>
  <si>
    <t>Issue : Version 11</t>
  </si>
  <si>
    <t>Issue Date: February 2019</t>
  </si>
  <si>
    <t>56/19</t>
  </si>
  <si>
    <t>57/19</t>
  </si>
  <si>
    <t>58/19</t>
  </si>
  <si>
    <t>59/19</t>
  </si>
  <si>
    <t>60/19</t>
  </si>
  <si>
    <t>61/19</t>
  </si>
  <si>
    <t>62/19</t>
  </si>
  <si>
    <t>B54CU</t>
  </si>
  <si>
    <t>SZ09079041</t>
  </si>
  <si>
    <t>Poole Coastal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</si>
  <si>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</si>
  <si>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</si>
  <si>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</si>
  <si>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</si>
  <si>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</si>
  <si>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</si>
  <si>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</si>
  <si>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</si>
  <si>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</si>
  <si>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</si>
  <si>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</si>
  <si>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</si>
  <si>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</si>
  <si>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BTX/2019/0142</t>
  </si>
  <si>
    <t>BTX/2019/0143</t>
  </si>
  <si>
    <t>TF79884539</t>
  </si>
  <si>
    <t>BTX/2019/0144</t>
  </si>
  <si>
    <t>BTX/2019/0145</t>
  </si>
  <si>
    <t>BTX/2019/0146</t>
  </si>
  <si>
    <t>BTX/2019/0147</t>
  </si>
  <si>
    <t>BTX/2019/0148</t>
  </si>
  <si>
    <t>BTX/2019/0172</t>
  </si>
  <si>
    <t>SW75512764</t>
  </si>
  <si>
    <t>BTX/2019/0173</t>
  </si>
  <si>
    <t>BTX/2019/0174</t>
  </si>
  <si>
    <t>BTX/2019/0175</t>
  </si>
  <si>
    <t>BTX/2019/0176</t>
  </si>
  <si>
    <t>BTX/2019/0177</t>
  </si>
  <si>
    <t>BTX/2019/0178</t>
  </si>
  <si>
    <t>BTX/2019/0194</t>
  </si>
  <si>
    <t>BTX/2019/0195</t>
  </si>
  <si>
    <t>BTX/2019/0196</t>
  </si>
  <si>
    <t>BTX/2019/0197</t>
  </si>
  <si>
    <t>BTX/2019/0198</t>
  </si>
  <si>
    <t>BTX/2019/0199</t>
  </si>
  <si>
    <t>BTX/2019/0200</t>
  </si>
  <si>
    <t>BTX/2019/0201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</si>
</sst>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&quot;/15&quot;"/>
    <numFmt numFmtId="165" formatCode="#&quot;/13&quot;"/>
    <numFmt numFmtId="166" formatCode="0.0"/>
    <numFmt numFmtId="167" formatCode="#&quot;/16&quot;"/>
    <numFmt numFmtId="168" formatCode="#&quot;/17&quot;"/>
    <numFmt numFmtId="169" formatCode="#&quot;/18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yyyy;@"/>
    <numFmt numFmtId="175" formatCode="#&quot;/19&quot;"/>
  </numFmts>
  <fonts count="34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61" applyFont="1" applyAlignment="1">
      <alignment horizontal="center" wrapText="1"/>
      <protection/>
    </xf>
    <xf numFmtId="0" fontId="0" fillId="0" borderId="0" xfId="61" applyFont="1">
      <alignment/>
      <protection/>
    </xf>
    <xf numFmtId="0" fontId="0" fillId="0" borderId="0" xfId="58" applyFont="1">
      <alignment/>
      <protection/>
    </xf>
    <xf numFmtId="0" fontId="0" fillId="0" borderId="0" xfId="61" applyFont="1" applyFill="1">
      <alignment/>
      <protection/>
    </xf>
    <xf numFmtId="0" fontId="0" fillId="0" borderId="0" xfId="58" applyFont="1" applyFill="1">
      <alignment/>
      <protection/>
    </xf>
    <xf numFmtId="14" fontId="0" fillId="0" borderId="0" xfId="61" applyNumberFormat="1" applyFo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0" fillId="0" borderId="0" xfId="58" applyFont="1">
      <alignment/>
      <protection/>
    </xf>
    <xf numFmtId="169" fontId="0" fillId="0" borderId="0" xfId="0" applyNumberFormat="1" applyAlignment="1">
      <alignment/>
    </xf>
    <xf numFmtId="0" fontId="23" fillId="0" borderId="0" xfId="0" applyFont="1" applyBorder="1" applyAlignment="1">
      <alignment/>
    </xf>
    <xf numFmtId="169" fontId="31" fillId="0" borderId="0" xfId="0" applyNumberFormat="1" applyFont="1" applyBorder="1" applyAlignment="1">
      <alignment horizontal="center" wrapText="1"/>
    </xf>
    <xf numFmtId="169" fontId="0" fillId="0" borderId="0" xfId="0" applyNumberFormat="1" applyFont="1" applyAlignment="1">
      <alignment/>
    </xf>
    <xf numFmtId="169" fontId="0" fillId="17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169" fontId="0" fillId="20" borderId="0" xfId="0" applyNumberFormat="1" applyFill="1" applyAlignment="1">
      <alignment/>
    </xf>
    <xf numFmtId="0" fontId="32" fillId="0" borderId="0" xfId="0" applyFont="1" applyAlignment="1">
      <alignment wrapText="1"/>
    </xf>
    <xf numFmtId="169" fontId="23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17" borderId="0" xfId="61" applyFont="1" applyFill="1">
      <alignment/>
      <protection/>
    </xf>
    <xf numFmtId="0" fontId="0" fillId="0" borderId="0" xfId="61" applyNumberFormat="1" applyFont="1" applyFill="1" applyBorder="1">
      <alignment/>
      <protection/>
    </xf>
    <xf numFmtId="0" fontId="0" fillId="24" borderId="0" xfId="61" applyFont="1" applyFill="1">
      <alignment/>
      <protection/>
    </xf>
    <xf numFmtId="0" fontId="0" fillId="20" borderId="0" xfId="61" applyFont="1" applyFill="1">
      <alignment/>
      <protection/>
    </xf>
    <xf numFmtId="0" fontId="2" fillId="0" borderId="0" xfId="61" applyFont="1" applyBorder="1" applyAlignment="1">
      <alignment horizontal="left"/>
      <protection/>
    </xf>
    <xf numFmtId="0" fontId="0" fillId="0" borderId="13" xfId="61" applyFont="1" applyBorder="1">
      <alignment/>
      <protection/>
    </xf>
    <xf numFmtId="0" fontId="0" fillId="0" borderId="13" xfId="64" applyFont="1" applyBorder="1" applyAlignment="1">
      <alignment/>
      <protection/>
    </xf>
    <xf numFmtId="0" fontId="0" fillId="0" borderId="13" xfId="65" applyFont="1" applyBorder="1">
      <alignment/>
      <protection/>
    </xf>
    <xf numFmtId="0" fontId="0" fillId="0" borderId="13" xfId="61" applyFont="1" applyBorder="1" applyAlignment="1">
      <alignment/>
      <protection/>
    </xf>
    <xf numFmtId="0" fontId="0" fillId="0" borderId="13" xfId="65" applyFont="1" applyFill="1" applyBorder="1">
      <alignment/>
      <protection/>
    </xf>
    <xf numFmtId="14" fontId="0" fillId="0" borderId="13" xfId="61" applyNumberFormat="1" applyFont="1" applyBorder="1">
      <alignment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3" xfId="61" applyFont="1" applyBorder="1" applyAlignment="1">
      <alignment horizontal="left"/>
      <protection/>
    </xf>
    <xf numFmtId="0" fontId="0" fillId="0" borderId="13" xfId="61" applyFont="1" applyFill="1" applyBorder="1">
      <alignment/>
      <protection/>
    </xf>
    <xf numFmtId="0" fontId="0" fillId="25" borderId="13" xfId="61" applyFont="1" applyFill="1" applyBorder="1" applyAlignment="1">
      <alignment horizont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14" fontId="0" fillId="0" borderId="13" xfId="61" applyNumberFormat="1" applyFont="1" applyBorder="1" applyAlignment="1">
      <alignment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5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0" xfId="61" applyFont="1" applyAlignment="1">
      <alignment vertical="center"/>
      <protection/>
    </xf>
    <xf numFmtId="0" fontId="0" fillId="26" borderId="13" xfId="61" applyFont="1" applyFill="1" applyBorder="1">
      <alignment/>
      <protection/>
    </xf>
    <xf numFmtId="0" fontId="0" fillId="0" borderId="13" xfId="66" applyFont="1" applyBorder="1">
      <alignment/>
      <protection/>
    </xf>
    <xf numFmtId="0" fontId="0" fillId="0" borderId="13" xfId="58" applyFont="1" applyBorder="1" applyAlignment="1">
      <alignment/>
      <protection/>
    </xf>
    <xf numFmtId="0" fontId="0" fillId="0" borderId="13" xfId="64" applyFont="1" applyFill="1" applyBorder="1" applyAlignment="1">
      <alignment/>
      <protection/>
    </xf>
    <xf numFmtId="14" fontId="0" fillId="0" borderId="13" xfId="58" applyNumberFormat="1" applyFont="1" applyBorder="1" applyAlignment="1">
      <alignment/>
      <protection/>
    </xf>
    <xf numFmtId="49" fontId="0" fillId="0" borderId="13" xfId="58" applyNumberFormat="1" applyFont="1" applyFill="1" applyBorder="1" applyAlignment="1">
      <alignment horizontal="center"/>
      <protection/>
    </xf>
    <xf numFmtId="49" fontId="0" fillId="0" borderId="13" xfId="58" applyNumberFormat="1" applyFont="1" applyBorder="1" applyAlignment="1">
      <alignment horizontal="center"/>
      <protection/>
    </xf>
    <xf numFmtId="14" fontId="0" fillId="0" borderId="13" xfId="58" applyNumberFormat="1" applyFont="1" applyFill="1" applyBorder="1" applyAlignment="1">
      <alignment horizontal="center"/>
      <protection/>
    </xf>
    <xf numFmtId="14" fontId="0" fillId="0" borderId="13" xfId="58" applyNumberFormat="1" applyFont="1" applyFill="1" applyBorder="1" applyAlignment="1">
      <alignment horizontal="left"/>
      <protection/>
    </xf>
    <xf numFmtId="14" fontId="0" fillId="0" borderId="0" xfId="58" applyNumberFormat="1" applyFont="1" applyFill="1" applyAlignment="1">
      <alignment horizontal="center"/>
      <protection/>
    </xf>
    <xf numFmtId="49" fontId="0" fillId="0" borderId="0" xfId="58" applyNumberFormat="1" applyFont="1" applyAlignment="1">
      <alignment/>
      <protection/>
    </xf>
    <xf numFmtId="14" fontId="0" fillId="0" borderId="0" xfId="58" applyNumberFormat="1" applyFont="1" applyFill="1" applyAlignment="1">
      <alignment/>
      <protection/>
    </xf>
    <xf numFmtId="49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wrapText="1"/>
      <protection/>
    </xf>
    <xf numFmtId="0" fontId="33" fillId="0" borderId="13" xfId="64" applyFont="1" applyBorder="1">
      <alignment/>
      <protection/>
    </xf>
    <xf numFmtId="0" fontId="0" fillId="0" borderId="13" xfId="68" applyFont="1" applyBorder="1" applyAlignment="1">
      <alignment vertical="center"/>
      <protection/>
    </xf>
    <xf numFmtId="0" fontId="0" fillId="0" borderId="13" xfId="67" applyFont="1" applyBorder="1">
      <alignment/>
      <protection/>
    </xf>
    <xf numFmtId="0" fontId="2" fillId="0" borderId="0" xfId="58" applyFont="1">
      <alignment/>
      <protection/>
    </xf>
    <xf numFmtId="0" fontId="0" fillId="0" borderId="13" xfId="63" applyFont="1" applyBorder="1">
      <alignment/>
      <protection/>
    </xf>
    <xf numFmtId="0" fontId="0" fillId="0" borderId="13" xfId="58" applyFont="1" applyBorder="1">
      <alignment/>
      <protection/>
    </xf>
    <xf numFmtId="14" fontId="0" fillId="0" borderId="13" xfId="58" applyNumberFormat="1" applyFont="1" applyBorder="1">
      <alignment/>
      <protection/>
    </xf>
    <xf numFmtId="49" fontId="0" fillId="25" borderId="13" xfId="58" applyNumberFormat="1" applyFont="1" applyFill="1" applyBorder="1" applyAlignment="1">
      <alignment horizontal="center"/>
      <protection/>
    </xf>
    <xf numFmtId="49" fontId="0" fillId="0" borderId="0" xfId="58" applyNumberFormat="1" applyFont="1">
      <alignment/>
      <protection/>
    </xf>
    <xf numFmtId="14" fontId="0" fillId="0" borderId="0" xfId="58" applyNumberFormat="1" applyFont="1" applyFill="1">
      <alignment/>
      <protection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/>
    </xf>
    <xf numFmtId="14" fontId="30" fillId="0" borderId="13" xfId="69" applyNumberFormat="1" applyBorder="1">
      <alignment/>
      <protection/>
    </xf>
    <xf numFmtId="0" fontId="30" fillId="0" borderId="13" xfId="69" applyBorder="1">
      <alignment/>
      <protection/>
    </xf>
    <xf numFmtId="14" fontId="2" fillId="0" borderId="13" xfId="61" applyNumberFormat="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49" fontId="2" fillId="0" borderId="13" xfId="58" applyNumberFormat="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wrapText="1"/>
      <protection/>
    </xf>
    <xf numFmtId="0" fontId="2" fillId="0" borderId="16" xfId="61" applyFont="1" applyFill="1" applyBorder="1" applyAlignment="1">
      <alignment horizontal="center" wrapText="1"/>
      <protection/>
    </xf>
    <xf numFmtId="0" fontId="2" fillId="0" borderId="14" xfId="61" applyFont="1" applyBorder="1" applyAlignment="1">
      <alignment horizontal="center" wrapText="1"/>
      <protection/>
    </xf>
    <xf numFmtId="0" fontId="2" fillId="0" borderId="16" xfId="61" applyFont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14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6" fontId="0" fillId="0" borderId="13" xfId="61" applyNumberFormat="1" applyFont="1" applyBorder="1" applyAlignment="1">
      <alignment horizontal="center"/>
      <protection/>
    </xf>
    <xf numFmtId="166" fontId="0" fillId="0" borderId="13" xfId="61" applyNumberFormat="1" applyFont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_Flesh results" xfId="63"/>
    <cellStyle name="Normal_Flesh results_1 2" xfId="64"/>
    <cellStyle name="Normal_Flesh results_2" xfId="65"/>
    <cellStyle name="Normal_Flesh results_4" xfId="66"/>
    <cellStyle name="Normal_Flesh results_5" xfId="67"/>
    <cellStyle name="Normal_Flesh results_6" xfId="68"/>
    <cellStyle name="Normal_template worksheet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29"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4"/>
  <sheetViews>
    <sheetView tabSelected="1" zoomScale="70" zoomScaleNormal="70" zoomScalePageLayoutView="0" workbookViewId="0" topLeftCell="A67">
      <selection activeCell="B62" sqref="B62"/>
    </sheetView>
  </sheetViews>
  <sheetFormatPr defaultColWidth="9.140625" defaultRowHeight="12.75"/>
  <cols>
    <col min="1" max="1" width="16.140625" style="4" customWidth="1"/>
    <col min="2" max="2" width="31.57421875" style="4" customWidth="1"/>
    <col min="3" max="3" width="9.140625" style="4" customWidth="1"/>
    <col min="4" max="4" width="30.140625" style="4" bestFit="1" customWidth="1"/>
    <col min="5" max="5" width="18.7109375" style="4" customWidth="1"/>
    <col min="6" max="6" width="28.57421875" style="4" bestFit="1" customWidth="1"/>
    <col min="7" max="7" width="12.57421875" style="8" customWidth="1"/>
    <col min="8" max="8" width="14.421875" style="8" customWidth="1"/>
    <col min="9" max="9" width="17.28125" style="4" customWidth="1"/>
    <col min="10" max="11" width="16.421875" style="4" customWidth="1"/>
    <col min="12" max="12" width="14.140625" style="4" customWidth="1"/>
    <col min="13" max="15" width="13.28125" style="4" customWidth="1"/>
    <col min="16" max="16" width="15.8515625" style="4" bestFit="1" customWidth="1"/>
    <col min="17" max="17" width="40.57421875" style="4" bestFit="1" customWidth="1"/>
    <col min="18" max="16384" width="9.140625" style="4" customWidth="1"/>
  </cols>
  <sheetData>
    <row r="1" spans="1:17" ht="30" customHeight="1">
      <c r="A1" s="103" t="s">
        <v>0</v>
      </c>
      <c r="B1" s="103" t="s">
        <v>8</v>
      </c>
      <c r="C1" s="103" t="s">
        <v>1</v>
      </c>
      <c r="D1" s="103" t="s">
        <v>2</v>
      </c>
      <c r="E1" s="103" t="s">
        <v>3</v>
      </c>
      <c r="F1" s="103" t="s">
        <v>9</v>
      </c>
      <c r="G1" s="102" t="s">
        <v>4</v>
      </c>
      <c r="H1" s="102" t="s">
        <v>5</v>
      </c>
      <c r="I1" s="103" t="s">
        <v>6</v>
      </c>
      <c r="J1" s="104" t="s">
        <v>24</v>
      </c>
      <c r="K1" s="104" t="s">
        <v>28</v>
      </c>
      <c r="L1" s="109" t="s">
        <v>49</v>
      </c>
      <c r="M1" s="107" t="s">
        <v>50</v>
      </c>
      <c r="N1" s="107" t="s">
        <v>51</v>
      </c>
      <c r="O1" s="109" t="s">
        <v>52</v>
      </c>
      <c r="P1" s="106" t="s">
        <v>23</v>
      </c>
      <c r="Q1" s="103" t="s">
        <v>7</v>
      </c>
    </row>
    <row r="2" spans="1:17" s="3" customFormat="1" ht="49.5" customHeight="1">
      <c r="A2" s="103"/>
      <c r="B2" s="103"/>
      <c r="C2" s="103"/>
      <c r="D2" s="103"/>
      <c r="E2" s="103"/>
      <c r="F2" s="103"/>
      <c r="G2" s="102"/>
      <c r="H2" s="102"/>
      <c r="I2" s="103"/>
      <c r="J2" s="105"/>
      <c r="K2" s="105"/>
      <c r="L2" s="110"/>
      <c r="M2" s="108"/>
      <c r="N2" s="108"/>
      <c r="O2" s="110"/>
      <c r="P2" s="106"/>
      <c r="Q2" s="103"/>
    </row>
    <row r="3" spans="1:25" s="5" customFormat="1" ht="12.75" customHeight="1">
      <c r="A3" s="49" t="s">
        <v>61</v>
      </c>
      <c r="B3" s="50" t="s">
        <v>62</v>
      </c>
      <c r="C3" s="51" t="s">
        <v>63</v>
      </c>
      <c r="D3" s="52" t="s">
        <v>64</v>
      </c>
      <c r="E3" s="53" t="s">
        <v>65</v>
      </c>
      <c r="F3" s="51" t="s">
        <v>66</v>
      </c>
      <c r="G3" s="54">
        <v>43467</v>
      </c>
      <c r="H3" s="54">
        <v>43741</v>
      </c>
      <c r="I3" s="52" t="s">
        <v>67</v>
      </c>
      <c r="J3" s="55" t="s">
        <v>68</v>
      </c>
      <c r="K3" s="55"/>
      <c r="L3" s="56"/>
      <c r="M3" s="55" t="s">
        <v>69</v>
      </c>
      <c r="N3" s="55" t="s">
        <v>69</v>
      </c>
      <c r="O3" s="55" t="s">
        <v>69</v>
      </c>
      <c r="P3" s="55" t="s">
        <v>70</v>
      </c>
      <c r="Q3" s="57"/>
      <c r="R3" s="48"/>
      <c r="S3" s="4"/>
      <c r="T3" s="4"/>
      <c r="U3" s="4"/>
      <c r="V3" s="4"/>
      <c r="W3" s="4"/>
      <c r="X3" s="4"/>
      <c r="Y3" s="4"/>
    </row>
    <row r="4" spans="1:17" ht="12">
      <c r="A4" s="49" t="s">
        <v>71</v>
      </c>
      <c r="B4" s="49" t="s">
        <v>72</v>
      </c>
      <c r="C4" s="49" t="s">
        <v>73</v>
      </c>
      <c r="D4" s="49" t="s">
        <v>74</v>
      </c>
      <c r="E4" s="49" t="s">
        <v>75</v>
      </c>
      <c r="F4" s="49" t="s">
        <v>76</v>
      </c>
      <c r="G4" s="54">
        <v>43467</v>
      </c>
      <c r="H4" s="54">
        <v>43468</v>
      </c>
      <c r="I4" s="49" t="s">
        <v>77</v>
      </c>
      <c r="J4" s="55" t="s">
        <v>68</v>
      </c>
      <c r="K4" s="55"/>
      <c r="L4" s="56"/>
      <c r="M4" s="55" t="s">
        <v>69</v>
      </c>
      <c r="N4" s="55" t="s">
        <v>69</v>
      </c>
      <c r="O4" s="55" t="s">
        <v>69</v>
      </c>
      <c r="P4" s="55" t="s">
        <v>70</v>
      </c>
      <c r="Q4" s="57"/>
    </row>
    <row r="5" spans="1:17" ht="12">
      <c r="A5" s="49" t="s">
        <v>78</v>
      </c>
      <c r="B5" s="49" t="s">
        <v>79</v>
      </c>
      <c r="C5" s="49" t="s">
        <v>80</v>
      </c>
      <c r="D5" s="49" t="s">
        <v>74</v>
      </c>
      <c r="E5" s="58" t="s">
        <v>81</v>
      </c>
      <c r="F5" s="49" t="s">
        <v>82</v>
      </c>
      <c r="G5" s="54">
        <v>43467</v>
      </c>
      <c r="H5" s="54">
        <v>43468</v>
      </c>
      <c r="I5" s="49" t="s">
        <v>83</v>
      </c>
      <c r="J5" s="55" t="s">
        <v>84</v>
      </c>
      <c r="K5" s="59" t="s">
        <v>85</v>
      </c>
      <c r="L5" s="56"/>
      <c r="M5" s="55" t="s">
        <v>69</v>
      </c>
      <c r="N5" s="55" t="s">
        <v>69</v>
      </c>
      <c r="O5" s="55" t="s">
        <v>69</v>
      </c>
      <c r="P5" s="55" t="s">
        <v>70</v>
      </c>
      <c r="Q5" s="57"/>
    </row>
    <row r="6" spans="1:17" ht="12">
      <c r="A6" s="49" t="s">
        <v>86</v>
      </c>
      <c r="B6" s="49" t="s">
        <v>87</v>
      </c>
      <c r="C6" s="49" t="s">
        <v>88</v>
      </c>
      <c r="D6" s="49" t="s">
        <v>89</v>
      </c>
      <c r="E6" s="49" t="s">
        <v>90</v>
      </c>
      <c r="F6" s="49" t="s">
        <v>91</v>
      </c>
      <c r="G6" s="54">
        <v>43467</v>
      </c>
      <c r="H6" s="54">
        <v>43468</v>
      </c>
      <c r="I6" s="49" t="s">
        <v>77</v>
      </c>
      <c r="J6" s="55" t="s">
        <v>68</v>
      </c>
      <c r="K6" s="55"/>
      <c r="L6" s="56"/>
      <c r="M6" s="55" t="s">
        <v>69</v>
      </c>
      <c r="N6" s="55" t="s">
        <v>69</v>
      </c>
      <c r="O6" s="55" t="s">
        <v>69</v>
      </c>
      <c r="P6" s="55" t="s">
        <v>70</v>
      </c>
      <c r="Q6" s="57"/>
    </row>
    <row r="7" spans="1:17" ht="12">
      <c r="A7" s="49" t="s">
        <v>92</v>
      </c>
      <c r="B7" s="49" t="s">
        <v>93</v>
      </c>
      <c r="C7" s="49" t="s">
        <v>94</v>
      </c>
      <c r="D7" s="49" t="s">
        <v>64</v>
      </c>
      <c r="E7" s="49" t="s">
        <v>95</v>
      </c>
      <c r="F7" s="49" t="s">
        <v>96</v>
      </c>
      <c r="G7" s="54">
        <v>43468</v>
      </c>
      <c r="H7" s="54">
        <v>43469</v>
      </c>
      <c r="I7" s="49" t="s">
        <v>97</v>
      </c>
      <c r="J7" s="55" t="s">
        <v>68</v>
      </c>
      <c r="K7" s="55"/>
      <c r="L7" s="56"/>
      <c r="M7" s="55" t="s">
        <v>69</v>
      </c>
      <c r="N7" s="55" t="s">
        <v>69</v>
      </c>
      <c r="O7" s="55" t="s">
        <v>69</v>
      </c>
      <c r="P7" s="55" t="s">
        <v>70</v>
      </c>
      <c r="Q7" s="57"/>
    </row>
    <row r="8" spans="1:17" ht="12">
      <c r="A8" s="60" t="s">
        <v>98</v>
      </c>
      <c r="B8" s="60" t="s">
        <v>99</v>
      </c>
      <c r="C8" s="61" t="s">
        <v>100</v>
      </c>
      <c r="D8" s="61" t="s">
        <v>101</v>
      </c>
      <c r="E8" s="61" t="s">
        <v>102</v>
      </c>
      <c r="F8" s="61" t="s">
        <v>103</v>
      </c>
      <c r="G8" s="62">
        <v>43468</v>
      </c>
      <c r="H8" s="62">
        <v>43469</v>
      </c>
      <c r="I8" s="61" t="s">
        <v>104</v>
      </c>
      <c r="J8" s="55" t="s">
        <v>68</v>
      </c>
      <c r="K8" s="55"/>
      <c r="L8" s="63"/>
      <c r="M8" s="64" t="s">
        <v>69</v>
      </c>
      <c r="N8" s="64" t="s">
        <v>69</v>
      </c>
      <c r="O8" s="64" t="s">
        <v>69</v>
      </c>
      <c r="P8" s="64" t="s">
        <v>70</v>
      </c>
      <c r="Q8" s="65"/>
    </row>
    <row r="9" spans="1:26" s="5" customFormat="1" ht="12.75" customHeight="1">
      <c r="A9" s="49" t="s">
        <v>111</v>
      </c>
      <c r="B9" s="49" t="s">
        <v>112</v>
      </c>
      <c r="C9" s="49" t="s">
        <v>113</v>
      </c>
      <c r="D9" s="49" t="s">
        <v>114</v>
      </c>
      <c r="E9" s="49" t="s">
        <v>115</v>
      </c>
      <c r="F9" s="49" t="s">
        <v>116</v>
      </c>
      <c r="G9" s="54">
        <v>43468</v>
      </c>
      <c r="H9" s="54">
        <v>43472</v>
      </c>
      <c r="I9" s="49" t="s">
        <v>83</v>
      </c>
      <c r="J9" s="55" t="s">
        <v>68</v>
      </c>
      <c r="K9" s="55"/>
      <c r="L9" s="56"/>
      <c r="M9" s="55" t="s">
        <v>69</v>
      </c>
      <c r="N9" s="55" t="s">
        <v>69</v>
      </c>
      <c r="O9" s="55" t="s">
        <v>69</v>
      </c>
      <c r="P9" s="55" t="s">
        <v>70</v>
      </c>
      <c r="Q9" s="57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.75" customHeight="1">
      <c r="A10" s="49" t="s">
        <v>117</v>
      </c>
      <c r="B10" s="49" t="s">
        <v>118</v>
      </c>
      <c r="C10" s="49" t="s">
        <v>119</v>
      </c>
      <c r="D10" s="49" t="s">
        <v>120</v>
      </c>
      <c r="E10" s="49" t="s">
        <v>121</v>
      </c>
      <c r="F10" s="49" t="s">
        <v>122</v>
      </c>
      <c r="G10" s="54">
        <v>43472</v>
      </c>
      <c r="H10" s="54">
        <v>43473</v>
      </c>
      <c r="I10" s="49" t="s">
        <v>83</v>
      </c>
      <c r="J10" s="55" t="s">
        <v>84</v>
      </c>
      <c r="K10" s="59" t="s">
        <v>85</v>
      </c>
      <c r="L10" s="56"/>
      <c r="M10" s="55" t="s">
        <v>69</v>
      </c>
      <c r="N10" s="55" t="s">
        <v>69</v>
      </c>
      <c r="O10" s="55" t="s">
        <v>69</v>
      </c>
      <c r="P10" s="55" t="s">
        <v>70</v>
      </c>
      <c r="Q10" s="57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.75" customHeight="1">
      <c r="A11" s="60" t="s">
        <v>123</v>
      </c>
      <c r="B11" s="60" t="s">
        <v>124</v>
      </c>
      <c r="C11" s="61" t="s">
        <v>125</v>
      </c>
      <c r="D11" s="60" t="s">
        <v>126</v>
      </c>
      <c r="E11" s="61" t="s">
        <v>127</v>
      </c>
      <c r="F11" s="61" t="s">
        <v>128</v>
      </c>
      <c r="G11" s="54">
        <v>43472</v>
      </c>
      <c r="H11" s="54">
        <v>43473</v>
      </c>
      <c r="I11" s="60" t="s">
        <v>77</v>
      </c>
      <c r="J11" s="55" t="s">
        <v>68</v>
      </c>
      <c r="K11" s="64"/>
      <c r="L11" s="63"/>
      <c r="M11" s="64" t="s">
        <v>69</v>
      </c>
      <c r="N11" s="64" t="s">
        <v>69</v>
      </c>
      <c r="O11" s="64" t="s">
        <v>69</v>
      </c>
      <c r="P11" s="55" t="s">
        <v>70</v>
      </c>
      <c r="Q11" s="65"/>
      <c r="R11" s="71"/>
      <c r="S11" s="71"/>
      <c r="T11" s="71"/>
      <c r="U11" s="71"/>
      <c r="V11" s="71"/>
      <c r="W11" s="71"/>
      <c r="X11" s="71"/>
      <c r="Y11" s="71"/>
      <c r="Z11" s="71"/>
    </row>
    <row r="12" spans="1:17" ht="12.75" customHeight="1">
      <c r="A12" s="49" t="s">
        <v>129</v>
      </c>
      <c r="B12" s="49" t="s">
        <v>130</v>
      </c>
      <c r="C12" s="49" t="s">
        <v>131</v>
      </c>
      <c r="D12" s="49" t="s">
        <v>132</v>
      </c>
      <c r="E12" s="49" t="s">
        <v>133</v>
      </c>
      <c r="F12" s="49" t="s">
        <v>134</v>
      </c>
      <c r="G12" s="54">
        <v>43472</v>
      </c>
      <c r="H12" s="54">
        <v>43473</v>
      </c>
      <c r="I12" s="49" t="s">
        <v>77</v>
      </c>
      <c r="J12" s="55" t="s">
        <v>68</v>
      </c>
      <c r="K12" s="55"/>
      <c r="L12" s="56"/>
      <c r="M12" s="55" t="s">
        <v>69</v>
      </c>
      <c r="N12" s="55" t="s">
        <v>69</v>
      </c>
      <c r="O12" s="55" t="s">
        <v>69</v>
      </c>
      <c r="P12" s="55" t="s">
        <v>70</v>
      </c>
      <c r="Q12" s="57"/>
    </row>
    <row r="13" spans="1:26" s="5" customFormat="1" ht="12.75" customHeight="1">
      <c r="A13" s="49" t="s">
        <v>135</v>
      </c>
      <c r="B13" s="49" t="s">
        <v>136</v>
      </c>
      <c r="C13" s="49" t="s">
        <v>137</v>
      </c>
      <c r="D13" s="49" t="s">
        <v>138</v>
      </c>
      <c r="E13" s="58" t="s">
        <v>139</v>
      </c>
      <c r="F13" s="49" t="s">
        <v>140</v>
      </c>
      <c r="G13" s="54">
        <v>43472</v>
      </c>
      <c r="H13" s="54">
        <v>43473</v>
      </c>
      <c r="I13" s="49" t="s">
        <v>141</v>
      </c>
      <c r="J13" s="55" t="s">
        <v>68</v>
      </c>
      <c r="K13" s="55"/>
      <c r="L13" s="56"/>
      <c r="M13" s="55" t="s">
        <v>69</v>
      </c>
      <c r="N13" s="55" t="s">
        <v>69</v>
      </c>
      <c r="O13" s="55" t="s">
        <v>69</v>
      </c>
      <c r="P13" s="55" t="s">
        <v>70</v>
      </c>
      <c r="Q13" s="57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.75" customHeight="1">
      <c r="A14" s="49" t="s">
        <v>142</v>
      </c>
      <c r="B14" s="49" t="s">
        <v>143</v>
      </c>
      <c r="C14" s="49" t="s">
        <v>144</v>
      </c>
      <c r="D14" s="49" t="s">
        <v>138</v>
      </c>
      <c r="E14" s="58" t="s">
        <v>145</v>
      </c>
      <c r="F14" s="49" t="s">
        <v>146</v>
      </c>
      <c r="G14" s="54">
        <v>43472</v>
      </c>
      <c r="H14" s="54">
        <v>43473</v>
      </c>
      <c r="I14" s="49" t="s">
        <v>141</v>
      </c>
      <c r="J14" s="55" t="s">
        <v>68</v>
      </c>
      <c r="K14" s="55"/>
      <c r="L14" s="56"/>
      <c r="M14" s="55" t="s">
        <v>69</v>
      </c>
      <c r="N14" s="55" t="s">
        <v>69</v>
      </c>
      <c r="O14" s="55" t="s">
        <v>69</v>
      </c>
      <c r="P14" s="55" t="s">
        <v>70</v>
      </c>
      <c r="Q14" s="57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.75" customHeight="1">
      <c r="A15" s="58" t="s">
        <v>147</v>
      </c>
      <c r="B15" s="58" t="s">
        <v>148</v>
      </c>
      <c r="C15" s="58" t="s">
        <v>149</v>
      </c>
      <c r="D15" s="58" t="s">
        <v>150</v>
      </c>
      <c r="E15" s="58" t="s">
        <v>151</v>
      </c>
      <c r="F15" s="58" t="s">
        <v>152</v>
      </c>
      <c r="G15" s="54">
        <v>43473</v>
      </c>
      <c r="H15" s="54">
        <v>43473</v>
      </c>
      <c r="I15" s="49" t="s">
        <v>67</v>
      </c>
      <c r="J15" s="55" t="s">
        <v>68</v>
      </c>
      <c r="K15" s="55"/>
      <c r="L15" s="56"/>
      <c r="M15" s="55" t="s">
        <v>69</v>
      </c>
      <c r="N15" s="55" t="s">
        <v>69</v>
      </c>
      <c r="O15" s="55" t="s">
        <v>69</v>
      </c>
      <c r="P15" s="55" t="s">
        <v>70</v>
      </c>
      <c r="Q15" s="57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.75" customHeight="1">
      <c r="A16" s="49" t="s">
        <v>153</v>
      </c>
      <c r="B16" s="49" t="s">
        <v>154</v>
      </c>
      <c r="C16" s="49" t="s">
        <v>155</v>
      </c>
      <c r="D16" s="49" t="s">
        <v>156</v>
      </c>
      <c r="E16" s="49" t="s">
        <v>157</v>
      </c>
      <c r="F16" s="49" t="s">
        <v>158</v>
      </c>
      <c r="G16" s="54">
        <v>43473</v>
      </c>
      <c r="H16" s="54">
        <v>43474</v>
      </c>
      <c r="I16" s="49" t="s">
        <v>67</v>
      </c>
      <c r="J16" s="55" t="s">
        <v>68</v>
      </c>
      <c r="K16" s="55"/>
      <c r="L16" s="56"/>
      <c r="M16" s="55" t="s">
        <v>69</v>
      </c>
      <c r="N16" s="55" t="s">
        <v>69</v>
      </c>
      <c r="O16" s="55" t="s">
        <v>69</v>
      </c>
      <c r="P16" s="55" t="s">
        <v>70</v>
      </c>
      <c r="Q16" s="57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.75" customHeight="1">
      <c r="A17" s="49" t="s">
        <v>159</v>
      </c>
      <c r="B17" s="49" t="s">
        <v>160</v>
      </c>
      <c r="C17" s="49" t="s">
        <v>161</v>
      </c>
      <c r="D17" s="49" t="s">
        <v>162</v>
      </c>
      <c r="E17" s="52" t="s">
        <v>163</v>
      </c>
      <c r="F17" s="49" t="s">
        <v>164</v>
      </c>
      <c r="G17" s="54">
        <v>43473</v>
      </c>
      <c r="H17" s="54">
        <v>43474</v>
      </c>
      <c r="I17" s="49" t="s">
        <v>77</v>
      </c>
      <c r="J17" s="55" t="s">
        <v>68</v>
      </c>
      <c r="K17" s="55"/>
      <c r="L17" s="56"/>
      <c r="M17" s="55" t="s">
        <v>69</v>
      </c>
      <c r="N17" s="55" t="s">
        <v>69</v>
      </c>
      <c r="O17" s="55" t="s">
        <v>69</v>
      </c>
      <c r="P17" s="55" t="s">
        <v>70</v>
      </c>
      <c r="Q17" s="57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.75" customHeight="1">
      <c r="A18" s="49" t="s">
        <v>165</v>
      </c>
      <c r="B18" s="72" t="s">
        <v>166</v>
      </c>
      <c r="C18" s="72" t="s">
        <v>167</v>
      </c>
      <c r="D18" s="72" t="s">
        <v>168</v>
      </c>
      <c r="E18" s="58" t="s">
        <v>169</v>
      </c>
      <c r="F18" s="72" t="s">
        <v>170</v>
      </c>
      <c r="G18" s="54">
        <v>43473</v>
      </c>
      <c r="H18" s="54">
        <v>43474</v>
      </c>
      <c r="I18" s="72" t="s">
        <v>104</v>
      </c>
      <c r="J18" s="55" t="s">
        <v>68</v>
      </c>
      <c r="K18" s="55"/>
      <c r="L18" s="56"/>
      <c r="M18" s="55" t="s">
        <v>69</v>
      </c>
      <c r="N18" s="55" t="s">
        <v>69</v>
      </c>
      <c r="O18" s="55" t="s">
        <v>69</v>
      </c>
      <c r="P18" s="55" t="s">
        <v>70</v>
      </c>
      <c r="Q18" s="57"/>
      <c r="R18" s="4"/>
      <c r="S18" s="4"/>
      <c r="T18" s="4"/>
      <c r="U18" s="4"/>
      <c r="V18" s="4"/>
      <c r="W18" s="4"/>
      <c r="X18" s="4"/>
      <c r="Y18" s="4"/>
      <c r="Z18" s="4"/>
    </row>
    <row r="19" spans="1:17" ht="12.75" customHeight="1">
      <c r="A19" s="49" t="s">
        <v>171</v>
      </c>
      <c r="B19" s="49" t="s">
        <v>172</v>
      </c>
      <c r="C19" s="49" t="s">
        <v>173</v>
      </c>
      <c r="D19" s="49" t="s">
        <v>132</v>
      </c>
      <c r="E19" s="49" t="s">
        <v>174</v>
      </c>
      <c r="F19" s="49" t="s">
        <v>175</v>
      </c>
      <c r="G19" s="54">
        <v>43473</v>
      </c>
      <c r="H19" s="54">
        <v>43474</v>
      </c>
      <c r="I19" s="49" t="s">
        <v>67</v>
      </c>
      <c r="J19" s="55" t="s">
        <v>68</v>
      </c>
      <c r="K19" s="55"/>
      <c r="L19" s="56"/>
      <c r="M19" s="55" t="s">
        <v>69</v>
      </c>
      <c r="N19" s="55" t="s">
        <v>69</v>
      </c>
      <c r="O19" s="55" t="s">
        <v>69</v>
      </c>
      <c r="P19" s="55" t="s">
        <v>70</v>
      </c>
      <c r="Q19" s="57"/>
    </row>
    <row r="20" spans="1:26" s="5" customFormat="1" ht="12.75" customHeight="1">
      <c r="A20" s="49" t="s">
        <v>176</v>
      </c>
      <c r="B20" s="49" t="s">
        <v>177</v>
      </c>
      <c r="C20" s="49" t="s">
        <v>178</v>
      </c>
      <c r="D20" s="49" t="s">
        <v>179</v>
      </c>
      <c r="E20" s="49" t="s">
        <v>180</v>
      </c>
      <c r="F20" s="49" t="s">
        <v>181</v>
      </c>
      <c r="G20" s="54">
        <v>43473</v>
      </c>
      <c r="H20" s="54">
        <v>43474</v>
      </c>
      <c r="I20" s="49" t="s">
        <v>67</v>
      </c>
      <c r="J20" s="55" t="s">
        <v>68</v>
      </c>
      <c r="K20" s="55"/>
      <c r="L20" s="56"/>
      <c r="M20" s="55" t="s">
        <v>69</v>
      </c>
      <c r="N20" s="55" t="s">
        <v>69</v>
      </c>
      <c r="O20" s="55" t="s">
        <v>69</v>
      </c>
      <c r="P20" s="55" t="s">
        <v>70</v>
      </c>
      <c r="Q20" s="57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.75" customHeight="1">
      <c r="A21" s="49" t="s">
        <v>182</v>
      </c>
      <c r="B21" s="49" t="s">
        <v>183</v>
      </c>
      <c r="C21" s="49" t="s">
        <v>184</v>
      </c>
      <c r="D21" s="49" t="s">
        <v>185</v>
      </c>
      <c r="E21" s="49" t="s">
        <v>186</v>
      </c>
      <c r="F21" s="49" t="s">
        <v>187</v>
      </c>
      <c r="G21" s="54">
        <v>43474</v>
      </c>
      <c r="H21" s="54">
        <v>43475</v>
      </c>
      <c r="I21" s="49" t="s">
        <v>77</v>
      </c>
      <c r="J21" s="55" t="s">
        <v>68</v>
      </c>
      <c r="K21" s="55"/>
      <c r="L21" s="56"/>
      <c r="M21" s="55" t="s">
        <v>69</v>
      </c>
      <c r="N21" s="55" t="s">
        <v>69</v>
      </c>
      <c r="O21" s="55" t="s">
        <v>69</v>
      </c>
      <c r="P21" s="55" t="s">
        <v>70</v>
      </c>
      <c r="Q21" s="57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.75" customHeight="1">
      <c r="A22" s="49" t="s">
        <v>188</v>
      </c>
      <c r="B22" s="49" t="s">
        <v>189</v>
      </c>
      <c r="C22" s="49" t="s">
        <v>190</v>
      </c>
      <c r="D22" s="49" t="s">
        <v>191</v>
      </c>
      <c r="E22" s="58" t="s">
        <v>192</v>
      </c>
      <c r="F22" s="49" t="s">
        <v>193</v>
      </c>
      <c r="G22" s="54">
        <v>43474</v>
      </c>
      <c r="H22" s="54">
        <v>43475</v>
      </c>
      <c r="I22" s="49" t="s">
        <v>77</v>
      </c>
      <c r="J22" s="55" t="s">
        <v>68</v>
      </c>
      <c r="K22" s="55"/>
      <c r="L22" s="56"/>
      <c r="M22" s="55" t="s">
        <v>69</v>
      </c>
      <c r="N22" s="55" t="s">
        <v>69</v>
      </c>
      <c r="O22" s="55" t="s">
        <v>69</v>
      </c>
      <c r="P22" s="55" t="s">
        <v>70</v>
      </c>
      <c r="Q22" s="57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.75" customHeight="1">
      <c r="A23" s="49" t="s">
        <v>194</v>
      </c>
      <c r="B23" s="49" t="s">
        <v>195</v>
      </c>
      <c r="C23" s="49" t="s">
        <v>196</v>
      </c>
      <c r="D23" s="49" t="s">
        <v>197</v>
      </c>
      <c r="E23" s="49" t="s">
        <v>198</v>
      </c>
      <c r="F23" s="49" t="s">
        <v>199</v>
      </c>
      <c r="G23" s="54">
        <v>43474</v>
      </c>
      <c r="H23" s="54">
        <v>43475</v>
      </c>
      <c r="I23" s="49" t="s">
        <v>67</v>
      </c>
      <c r="J23" s="55" t="s">
        <v>68</v>
      </c>
      <c r="K23" s="55"/>
      <c r="L23" s="56"/>
      <c r="M23" s="55" t="s">
        <v>69</v>
      </c>
      <c r="N23" s="55" t="s">
        <v>69</v>
      </c>
      <c r="O23" s="55" t="s">
        <v>69</v>
      </c>
      <c r="P23" s="55" t="s">
        <v>70</v>
      </c>
      <c r="Q23" s="57"/>
      <c r="R23" s="4"/>
      <c r="S23" s="4"/>
      <c r="T23" s="4"/>
      <c r="U23" s="4"/>
      <c r="V23" s="4"/>
      <c r="W23" s="4"/>
      <c r="X23" s="4"/>
      <c r="Y23" s="4"/>
      <c r="Z23" s="4"/>
    </row>
    <row r="24" spans="1:17" ht="12.75" customHeight="1">
      <c r="A24" s="49" t="s">
        <v>200</v>
      </c>
      <c r="B24" s="49" t="s">
        <v>201</v>
      </c>
      <c r="C24" s="49" t="s">
        <v>202</v>
      </c>
      <c r="D24" s="49" t="s">
        <v>203</v>
      </c>
      <c r="E24" s="49" t="s">
        <v>204</v>
      </c>
      <c r="F24" s="49" t="s">
        <v>205</v>
      </c>
      <c r="G24" s="54">
        <v>43474</v>
      </c>
      <c r="H24" s="54">
        <v>43475</v>
      </c>
      <c r="I24" s="49" t="s">
        <v>67</v>
      </c>
      <c r="J24" s="55" t="s">
        <v>68</v>
      </c>
      <c r="K24" s="55"/>
      <c r="L24" s="56"/>
      <c r="M24" s="55" t="s">
        <v>69</v>
      </c>
      <c r="N24" s="55" t="s">
        <v>69</v>
      </c>
      <c r="O24" s="55" t="s">
        <v>69</v>
      </c>
      <c r="P24" s="55" t="s">
        <v>70</v>
      </c>
      <c r="Q24" s="57"/>
    </row>
    <row r="25" spans="1:26" s="5" customFormat="1" ht="12.75" customHeight="1">
      <c r="A25" s="49" t="s">
        <v>206</v>
      </c>
      <c r="B25" s="58" t="s">
        <v>207</v>
      </c>
      <c r="C25" s="58" t="s">
        <v>208</v>
      </c>
      <c r="D25" s="58" t="s">
        <v>168</v>
      </c>
      <c r="E25" s="58" t="s">
        <v>209</v>
      </c>
      <c r="F25" s="58" t="s">
        <v>210</v>
      </c>
      <c r="G25" s="54">
        <v>43474</v>
      </c>
      <c r="H25" s="54">
        <v>43475</v>
      </c>
      <c r="I25" s="58" t="s">
        <v>104</v>
      </c>
      <c r="J25" s="55" t="s">
        <v>68</v>
      </c>
      <c r="K25" s="55"/>
      <c r="L25" s="56"/>
      <c r="M25" s="55" t="s">
        <v>69</v>
      </c>
      <c r="N25" s="55" t="s">
        <v>69</v>
      </c>
      <c r="O25" s="55" t="s">
        <v>69</v>
      </c>
      <c r="P25" s="55" t="s">
        <v>70</v>
      </c>
      <c r="Q25" s="57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49" t="s">
        <v>211</v>
      </c>
      <c r="B26" s="49" t="s">
        <v>212</v>
      </c>
      <c r="C26" s="73" t="s">
        <v>213</v>
      </c>
      <c r="D26" s="49" t="s">
        <v>214</v>
      </c>
      <c r="E26" s="73" t="s">
        <v>215</v>
      </c>
      <c r="F26" s="73" t="s">
        <v>216</v>
      </c>
      <c r="G26" s="54">
        <v>43474</v>
      </c>
      <c r="H26" s="54">
        <v>43475</v>
      </c>
      <c r="I26" s="73" t="s">
        <v>77</v>
      </c>
      <c r="J26" s="55" t="s">
        <v>68</v>
      </c>
      <c r="K26" s="55"/>
      <c r="L26" s="56"/>
      <c r="M26" s="55" t="s">
        <v>69</v>
      </c>
      <c r="N26" s="55" t="s">
        <v>69</v>
      </c>
      <c r="O26" s="55" t="s">
        <v>69</v>
      </c>
      <c r="P26" s="55" t="s">
        <v>70</v>
      </c>
      <c r="Q26" s="57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49" t="s">
        <v>217</v>
      </c>
      <c r="B27" s="49" t="s">
        <v>218</v>
      </c>
      <c r="C27" s="73" t="s">
        <v>219</v>
      </c>
      <c r="D27" s="49" t="s">
        <v>214</v>
      </c>
      <c r="E27" s="73" t="s">
        <v>220</v>
      </c>
      <c r="F27" s="73" t="s">
        <v>221</v>
      </c>
      <c r="G27" s="54">
        <v>43474</v>
      </c>
      <c r="H27" s="54">
        <v>43475</v>
      </c>
      <c r="I27" s="73" t="s">
        <v>77</v>
      </c>
      <c r="J27" s="55" t="s">
        <v>68</v>
      </c>
      <c r="K27" s="55"/>
      <c r="L27" s="56"/>
      <c r="M27" s="55" t="s">
        <v>69</v>
      </c>
      <c r="N27" s="55" t="s">
        <v>69</v>
      </c>
      <c r="O27" s="55" t="s">
        <v>69</v>
      </c>
      <c r="P27" s="55" t="s">
        <v>70</v>
      </c>
      <c r="Q27" s="57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75" customHeight="1">
      <c r="A28" s="49" t="s">
        <v>222</v>
      </c>
      <c r="B28" s="49" t="s">
        <v>223</v>
      </c>
      <c r="C28" s="49" t="s">
        <v>224</v>
      </c>
      <c r="D28" s="49" t="s">
        <v>225</v>
      </c>
      <c r="E28" s="49" t="s">
        <v>226</v>
      </c>
      <c r="F28" s="49" t="s">
        <v>227</v>
      </c>
      <c r="G28" s="54">
        <v>43475</v>
      </c>
      <c r="H28" s="54">
        <v>43476</v>
      </c>
      <c r="I28" s="49" t="s">
        <v>67</v>
      </c>
      <c r="J28" s="55" t="s">
        <v>68</v>
      </c>
      <c r="K28" s="55"/>
      <c r="L28" s="56"/>
      <c r="M28" s="55" t="s">
        <v>69</v>
      </c>
      <c r="N28" s="55" t="s">
        <v>69</v>
      </c>
      <c r="O28" s="55" t="s">
        <v>69</v>
      </c>
      <c r="P28" s="55" t="s">
        <v>70</v>
      </c>
      <c r="Q28" s="57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75" customHeight="1">
      <c r="A29" s="74" t="s">
        <v>228</v>
      </c>
      <c r="B29" s="50" t="s">
        <v>62</v>
      </c>
      <c r="C29" s="75" t="s">
        <v>229</v>
      </c>
      <c r="D29" s="52" t="s">
        <v>64</v>
      </c>
      <c r="E29" s="50" t="s">
        <v>230</v>
      </c>
      <c r="F29" s="50" t="s">
        <v>231</v>
      </c>
      <c r="G29" s="76">
        <v>43475</v>
      </c>
      <c r="H29" s="76">
        <v>43476</v>
      </c>
      <c r="I29" s="52" t="s">
        <v>67</v>
      </c>
      <c r="J29" s="77" t="s">
        <v>68</v>
      </c>
      <c r="K29" s="77"/>
      <c r="L29" s="78"/>
      <c r="M29" s="77" t="s">
        <v>69</v>
      </c>
      <c r="N29" s="77" t="s">
        <v>69</v>
      </c>
      <c r="O29" s="79" t="s">
        <v>69</v>
      </c>
      <c r="P29" s="55" t="s">
        <v>70</v>
      </c>
      <c r="Q29" s="80"/>
      <c r="R29" s="81"/>
      <c r="S29" s="82"/>
      <c r="T29" s="83"/>
      <c r="U29" s="84"/>
      <c r="V29" s="84"/>
      <c r="W29" s="85"/>
      <c r="X29" s="84"/>
      <c r="Y29" s="86"/>
      <c r="Z29" s="87"/>
    </row>
    <row r="30" spans="1:24" s="5" customFormat="1" ht="12.75" customHeight="1">
      <c r="A30" s="49" t="s">
        <v>328</v>
      </c>
      <c r="B30" s="49" t="s">
        <v>290</v>
      </c>
      <c r="C30" s="49" t="s">
        <v>291</v>
      </c>
      <c r="D30" s="49" t="s">
        <v>156</v>
      </c>
      <c r="E30" s="49" t="s">
        <v>292</v>
      </c>
      <c r="F30" s="58" t="s">
        <v>293</v>
      </c>
      <c r="G30" s="54">
        <v>43479</v>
      </c>
      <c r="H30" s="54">
        <v>43480</v>
      </c>
      <c r="I30" s="49" t="s">
        <v>77</v>
      </c>
      <c r="J30" s="55" t="s">
        <v>68</v>
      </c>
      <c r="K30" s="55"/>
      <c r="L30" s="56"/>
      <c r="M30" s="55" t="s">
        <v>69</v>
      </c>
      <c r="N30" s="55" t="s">
        <v>69</v>
      </c>
      <c r="O30" s="55" t="s">
        <v>69</v>
      </c>
      <c r="P30" s="55" t="s">
        <v>70</v>
      </c>
      <c r="Q30" s="57"/>
      <c r="R30" s="4"/>
      <c r="S30" s="4"/>
      <c r="T30" s="4"/>
      <c r="U30" s="4"/>
      <c r="V30" s="4"/>
      <c r="W30" s="4"/>
      <c r="X30" s="4"/>
    </row>
    <row r="31" spans="1:24" s="5" customFormat="1" ht="12.75" customHeight="1">
      <c r="A31" s="49" t="s">
        <v>329</v>
      </c>
      <c r="B31" s="49" t="s">
        <v>295</v>
      </c>
      <c r="C31" s="49" t="s">
        <v>296</v>
      </c>
      <c r="D31" s="49" t="s">
        <v>156</v>
      </c>
      <c r="E31" s="49" t="s">
        <v>297</v>
      </c>
      <c r="F31" s="49" t="s">
        <v>298</v>
      </c>
      <c r="G31" s="54">
        <v>43479</v>
      </c>
      <c r="H31" s="54">
        <v>43480</v>
      </c>
      <c r="I31" s="49" t="s">
        <v>77</v>
      </c>
      <c r="J31" s="55" t="s">
        <v>68</v>
      </c>
      <c r="K31" s="55"/>
      <c r="L31" s="56"/>
      <c r="M31" s="55" t="s">
        <v>69</v>
      </c>
      <c r="N31" s="55" t="s">
        <v>69</v>
      </c>
      <c r="O31" s="55" t="s">
        <v>69</v>
      </c>
      <c r="P31" s="55" t="s">
        <v>70</v>
      </c>
      <c r="Q31" s="57"/>
      <c r="R31" s="4"/>
      <c r="S31" s="4"/>
      <c r="T31" s="4"/>
      <c r="U31" s="4"/>
      <c r="V31" s="4"/>
      <c r="W31" s="4"/>
      <c r="X31" s="4"/>
    </row>
    <row r="32" spans="1:24" s="5" customFormat="1" ht="12.75" customHeight="1">
      <c r="A32" s="49" t="s">
        <v>330</v>
      </c>
      <c r="B32" s="49" t="s">
        <v>331</v>
      </c>
      <c r="C32" s="49" t="s">
        <v>301</v>
      </c>
      <c r="D32" s="49" t="s">
        <v>156</v>
      </c>
      <c r="E32" s="49" t="s">
        <v>302</v>
      </c>
      <c r="F32" s="49" t="s">
        <v>303</v>
      </c>
      <c r="G32" s="54">
        <v>43479</v>
      </c>
      <c r="H32" s="54">
        <v>43480</v>
      </c>
      <c r="I32" s="49" t="s">
        <v>77</v>
      </c>
      <c r="J32" s="55" t="s">
        <v>68</v>
      </c>
      <c r="K32" s="55"/>
      <c r="L32" s="56"/>
      <c r="M32" s="59">
        <v>49</v>
      </c>
      <c r="N32" s="55" t="s">
        <v>69</v>
      </c>
      <c r="O32" s="55" t="s">
        <v>69</v>
      </c>
      <c r="P32" s="55" t="s">
        <v>70</v>
      </c>
      <c r="Q32" s="57"/>
      <c r="R32" s="4"/>
      <c r="S32" s="4"/>
      <c r="T32" s="4"/>
      <c r="U32" s="4"/>
      <c r="V32" s="4"/>
      <c r="W32" s="4"/>
      <c r="X32" s="4"/>
    </row>
    <row r="33" spans="1:17" ht="12.75" customHeight="1">
      <c r="A33" s="49" t="s">
        <v>332</v>
      </c>
      <c r="B33" s="49" t="s">
        <v>333</v>
      </c>
      <c r="C33" s="88" t="s">
        <v>256</v>
      </c>
      <c r="D33" s="49" t="s">
        <v>257</v>
      </c>
      <c r="E33" s="88" t="s">
        <v>334</v>
      </c>
      <c r="F33" s="88" t="s">
        <v>259</v>
      </c>
      <c r="G33" s="54">
        <v>43478</v>
      </c>
      <c r="H33" s="54">
        <v>43480</v>
      </c>
      <c r="I33" s="88" t="s">
        <v>77</v>
      </c>
      <c r="J33" s="55" t="s">
        <v>68</v>
      </c>
      <c r="K33" s="55"/>
      <c r="L33" s="56"/>
      <c r="M33" s="55" t="s">
        <v>69</v>
      </c>
      <c r="N33" s="55" t="s">
        <v>69</v>
      </c>
      <c r="O33" s="55" t="s">
        <v>69</v>
      </c>
      <c r="P33" s="55" t="s">
        <v>70</v>
      </c>
      <c r="Q33" s="57"/>
    </row>
    <row r="34" spans="1:24" s="5" customFormat="1" ht="12.75" customHeight="1">
      <c r="A34" s="49" t="s">
        <v>335</v>
      </c>
      <c r="B34" s="49" t="s">
        <v>336</v>
      </c>
      <c r="C34" s="88" t="s">
        <v>262</v>
      </c>
      <c r="D34" s="49" t="s">
        <v>257</v>
      </c>
      <c r="E34" s="88" t="s">
        <v>263</v>
      </c>
      <c r="F34" s="88" t="s">
        <v>264</v>
      </c>
      <c r="G34" s="54">
        <v>43479</v>
      </c>
      <c r="H34" s="54">
        <v>43480</v>
      </c>
      <c r="I34" s="88" t="s">
        <v>77</v>
      </c>
      <c r="J34" s="55" t="s">
        <v>68</v>
      </c>
      <c r="K34" s="55"/>
      <c r="L34" s="56"/>
      <c r="M34" s="55" t="s">
        <v>69</v>
      </c>
      <c r="N34" s="55" t="s">
        <v>69</v>
      </c>
      <c r="O34" s="55" t="s">
        <v>69</v>
      </c>
      <c r="P34" s="55" t="s">
        <v>70</v>
      </c>
      <c r="Q34" s="57"/>
      <c r="R34" s="4"/>
      <c r="S34" s="4"/>
      <c r="T34" s="4"/>
      <c r="U34" s="4"/>
      <c r="V34" s="4"/>
      <c r="W34" s="4"/>
      <c r="X34" s="4"/>
    </row>
    <row r="35" spans="1:24" s="5" customFormat="1" ht="12.75" customHeight="1">
      <c r="A35" s="60" t="s">
        <v>337</v>
      </c>
      <c r="B35" s="60" t="s">
        <v>271</v>
      </c>
      <c r="C35" s="89" t="s">
        <v>272</v>
      </c>
      <c r="D35" s="60" t="s">
        <v>273</v>
      </c>
      <c r="E35" s="89" t="s">
        <v>274</v>
      </c>
      <c r="F35" s="89" t="s">
        <v>275</v>
      </c>
      <c r="G35" s="54">
        <v>43479</v>
      </c>
      <c r="H35" s="54">
        <v>43480</v>
      </c>
      <c r="I35" s="60" t="s">
        <v>67</v>
      </c>
      <c r="J35" s="55" t="s">
        <v>68</v>
      </c>
      <c r="K35" s="55"/>
      <c r="L35" s="63"/>
      <c r="M35" s="64" t="s">
        <v>69</v>
      </c>
      <c r="N35" s="64" t="s">
        <v>69</v>
      </c>
      <c r="O35" s="64" t="s">
        <v>69</v>
      </c>
      <c r="P35" s="55" t="s">
        <v>70</v>
      </c>
      <c r="Q35" s="65"/>
      <c r="R35" s="4"/>
      <c r="S35" s="4"/>
      <c r="T35" s="4"/>
      <c r="U35" s="4"/>
      <c r="V35" s="4"/>
      <c r="W35" s="4"/>
      <c r="X35" s="4"/>
    </row>
    <row r="36" spans="1:26" s="5" customFormat="1" ht="12.75" customHeight="1">
      <c r="A36" s="49" t="s">
        <v>338</v>
      </c>
      <c r="B36" s="49" t="s">
        <v>277</v>
      </c>
      <c r="C36" s="49" t="s">
        <v>278</v>
      </c>
      <c r="D36" s="49" t="s">
        <v>156</v>
      </c>
      <c r="E36" s="49" t="s">
        <v>279</v>
      </c>
      <c r="F36" s="49" t="s">
        <v>339</v>
      </c>
      <c r="G36" s="54">
        <v>43480</v>
      </c>
      <c r="H36" s="54">
        <v>43481</v>
      </c>
      <c r="I36" s="49" t="s">
        <v>141</v>
      </c>
      <c r="J36" s="55" t="s">
        <v>84</v>
      </c>
      <c r="K36" s="59" t="s">
        <v>85</v>
      </c>
      <c r="L36" s="56"/>
      <c r="M36" s="55" t="s">
        <v>69</v>
      </c>
      <c r="N36" s="55" t="s">
        <v>69</v>
      </c>
      <c r="O36" s="55" t="s">
        <v>69</v>
      </c>
      <c r="P36" s="55" t="s">
        <v>70</v>
      </c>
      <c r="Q36" s="57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75" customHeight="1">
      <c r="A37" s="49" t="s">
        <v>340</v>
      </c>
      <c r="B37" s="49" t="s">
        <v>277</v>
      </c>
      <c r="C37" s="49" t="s">
        <v>286</v>
      </c>
      <c r="D37" s="49" t="s">
        <v>156</v>
      </c>
      <c r="E37" s="49" t="s">
        <v>287</v>
      </c>
      <c r="F37" s="49" t="s">
        <v>288</v>
      </c>
      <c r="G37" s="54">
        <v>43480</v>
      </c>
      <c r="H37" s="54">
        <v>43481</v>
      </c>
      <c r="I37" s="49" t="s">
        <v>77</v>
      </c>
      <c r="J37" s="55" t="s">
        <v>68</v>
      </c>
      <c r="K37" s="55"/>
      <c r="L37" s="56"/>
      <c r="M37" s="55" t="s">
        <v>69</v>
      </c>
      <c r="N37" s="55" t="s">
        <v>69</v>
      </c>
      <c r="O37" s="55" t="s">
        <v>69</v>
      </c>
      <c r="P37" s="55" t="s">
        <v>70</v>
      </c>
      <c r="Q37" s="57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75" customHeight="1">
      <c r="A38" s="49" t="s">
        <v>341</v>
      </c>
      <c r="B38" s="49" t="s">
        <v>277</v>
      </c>
      <c r="C38" s="49" t="s">
        <v>282</v>
      </c>
      <c r="D38" s="49" t="s">
        <v>156</v>
      </c>
      <c r="E38" s="49" t="s">
        <v>283</v>
      </c>
      <c r="F38" s="49" t="s">
        <v>284</v>
      </c>
      <c r="G38" s="54">
        <v>43480</v>
      </c>
      <c r="H38" s="54">
        <v>43481</v>
      </c>
      <c r="I38" s="49" t="s">
        <v>141</v>
      </c>
      <c r="J38" s="55" t="s">
        <v>68</v>
      </c>
      <c r="K38" s="55"/>
      <c r="L38" s="56"/>
      <c r="M38" s="55" t="s">
        <v>69</v>
      </c>
      <c r="N38" s="55" t="s">
        <v>69</v>
      </c>
      <c r="O38" s="55" t="s">
        <v>69</v>
      </c>
      <c r="P38" s="55" t="s">
        <v>70</v>
      </c>
      <c r="Q38" s="57"/>
      <c r="R38" s="4"/>
      <c r="S38" s="4"/>
      <c r="T38" s="4"/>
      <c r="U38" s="4"/>
      <c r="V38" s="4"/>
      <c r="W38" s="4"/>
      <c r="X38" s="4"/>
      <c r="Y38" s="4"/>
      <c r="Z38" s="4"/>
    </row>
    <row r="39" spans="1:17" ht="12.75" customHeight="1">
      <c r="A39" s="49" t="s">
        <v>342</v>
      </c>
      <c r="B39" s="49" t="s">
        <v>233</v>
      </c>
      <c r="C39" s="49" t="s">
        <v>234</v>
      </c>
      <c r="D39" s="49" t="s">
        <v>101</v>
      </c>
      <c r="E39" s="49" t="s">
        <v>235</v>
      </c>
      <c r="F39" s="49" t="s">
        <v>343</v>
      </c>
      <c r="G39" s="54">
        <v>43480</v>
      </c>
      <c r="H39" s="54">
        <v>43481</v>
      </c>
      <c r="I39" s="49" t="s">
        <v>67</v>
      </c>
      <c r="J39" s="55" t="s">
        <v>68</v>
      </c>
      <c r="K39" s="55"/>
      <c r="L39" s="56"/>
      <c r="M39" s="55" t="s">
        <v>69</v>
      </c>
      <c r="N39" s="55" t="s">
        <v>69</v>
      </c>
      <c r="O39" s="55" t="s">
        <v>69</v>
      </c>
      <c r="P39" s="55" t="s">
        <v>70</v>
      </c>
      <c r="Q39" s="57"/>
    </row>
    <row r="40" spans="1:26" s="5" customFormat="1" ht="12.75" customHeight="1">
      <c r="A40" s="49" t="s">
        <v>344</v>
      </c>
      <c r="B40" s="49" t="s">
        <v>311</v>
      </c>
      <c r="C40" s="49" t="s">
        <v>312</v>
      </c>
      <c r="D40" s="49" t="s">
        <v>307</v>
      </c>
      <c r="E40" s="49" t="s">
        <v>345</v>
      </c>
      <c r="F40" s="49" t="s">
        <v>314</v>
      </c>
      <c r="G40" s="54">
        <v>43479</v>
      </c>
      <c r="H40" s="54">
        <v>43481</v>
      </c>
      <c r="I40" s="49" t="s">
        <v>77</v>
      </c>
      <c r="J40" s="55" t="s">
        <v>68</v>
      </c>
      <c r="K40" s="55"/>
      <c r="L40" s="56"/>
      <c r="M40" s="55" t="s">
        <v>69</v>
      </c>
      <c r="N40" s="55" t="s">
        <v>69</v>
      </c>
      <c r="O40" s="55" t="s">
        <v>69</v>
      </c>
      <c r="P40" s="55" t="s">
        <v>70</v>
      </c>
      <c r="Q40" s="57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12.75" customHeight="1">
      <c r="A41" s="49" t="s">
        <v>346</v>
      </c>
      <c r="B41" s="49" t="s">
        <v>305</v>
      </c>
      <c r="C41" s="49" t="s">
        <v>306</v>
      </c>
      <c r="D41" s="49" t="s">
        <v>307</v>
      </c>
      <c r="E41" s="49" t="s">
        <v>308</v>
      </c>
      <c r="F41" s="49" t="s">
        <v>347</v>
      </c>
      <c r="G41" s="54">
        <v>43480</v>
      </c>
      <c r="H41" s="54">
        <v>43481</v>
      </c>
      <c r="I41" s="49" t="s">
        <v>77</v>
      </c>
      <c r="J41" s="55" t="s">
        <v>68</v>
      </c>
      <c r="K41" s="55"/>
      <c r="L41" s="56"/>
      <c r="M41" s="55" t="s">
        <v>69</v>
      </c>
      <c r="N41" s="55" t="s">
        <v>69</v>
      </c>
      <c r="O41" s="55" t="s">
        <v>69</v>
      </c>
      <c r="P41" s="55" t="s">
        <v>70</v>
      </c>
      <c r="Q41" s="57"/>
      <c r="R41" s="4"/>
      <c r="S41" s="4"/>
      <c r="T41" s="4"/>
      <c r="U41" s="4"/>
      <c r="V41" s="4"/>
      <c r="W41" s="4"/>
      <c r="X41" s="4"/>
      <c r="Y41" s="4"/>
      <c r="Z41" s="4"/>
    </row>
    <row r="42" spans="1:26" s="5" customFormat="1" ht="12.75" customHeight="1">
      <c r="A42" s="49" t="s">
        <v>348</v>
      </c>
      <c r="B42" s="49" t="s">
        <v>323</v>
      </c>
      <c r="C42" s="90" t="s">
        <v>349</v>
      </c>
      <c r="D42" s="90" t="s">
        <v>325</v>
      </c>
      <c r="E42" s="90" t="s">
        <v>350</v>
      </c>
      <c r="F42" s="90" t="s">
        <v>351</v>
      </c>
      <c r="G42" s="54">
        <v>43480</v>
      </c>
      <c r="H42" s="54">
        <v>43481</v>
      </c>
      <c r="I42" s="49" t="s">
        <v>83</v>
      </c>
      <c r="J42" s="55" t="s">
        <v>68</v>
      </c>
      <c r="K42" s="55"/>
      <c r="L42" s="56"/>
      <c r="M42" s="55" t="s">
        <v>69</v>
      </c>
      <c r="N42" s="55" t="s">
        <v>69</v>
      </c>
      <c r="O42" s="55" t="s">
        <v>69</v>
      </c>
      <c r="P42" s="55" t="s">
        <v>70</v>
      </c>
      <c r="Q42" s="57"/>
      <c r="R42" s="4"/>
      <c r="S42" s="4"/>
      <c r="T42" s="4"/>
      <c r="U42" s="4"/>
      <c r="V42" s="4"/>
      <c r="W42" s="4"/>
      <c r="X42" s="4"/>
      <c r="Y42" s="4"/>
      <c r="Z42" s="4"/>
    </row>
    <row r="43" spans="1:29" s="91" customFormat="1" ht="12.75" customHeight="1">
      <c r="A43" s="49" t="s">
        <v>352</v>
      </c>
      <c r="B43" s="49" t="s">
        <v>317</v>
      </c>
      <c r="C43" s="49" t="s">
        <v>318</v>
      </c>
      <c r="D43" s="49" t="s">
        <v>319</v>
      </c>
      <c r="E43" s="49" t="s">
        <v>353</v>
      </c>
      <c r="F43" s="49" t="s">
        <v>321</v>
      </c>
      <c r="G43" s="54">
        <v>43481</v>
      </c>
      <c r="H43" s="54">
        <v>43482</v>
      </c>
      <c r="I43" s="49" t="s">
        <v>354</v>
      </c>
      <c r="J43" s="55" t="s">
        <v>68</v>
      </c>
      <c r="K43" s="55"/>
      <c r="L43" s="56"/>
      <c r="M43" s="55" t="s">
        <v>69</v>
      </c>
      <c r="N43" s="55" t="s">
        <v>69</v>
      </c>
      <c r="O43" s="55" t="s">
        <v>69</v>
      </c>
      <c r="P43" s="55" t="s">
        <v>70</v>
      </c>
      <c r="Q43" s="57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6" s="5" customFormat="1" ht="12.75" customHeight="1">
      <c r="A44" s="49" t="s">
        <v>355</v>
      </c>
      <c r="B44" s="49" t="s">
        <v>356</v>
      </c>
      <c r="C44" s="49" t="s">
        <v>357</v>
      </c>
      <c r="D44" s="49" t="s">
        <v>358</v>
      </c>
      <c r="E44" s="49" t="s">
        <v>359</v>
      </c>
      <c r="F44" s="49" t="s">
        <v>360</v>
      </c>
      <c r="G44" s="54">
        <v>43486</v>
      </c>
      <c r="H44" s="54">
        <v>43487</v>
      </c>
      <c r="I44" s="49" t="s">
        <v>67</v>
      </c>
      <c r="J44" s="55" t="s">
        <v>68</v>
      </c>
      <c r="K44" s="55"/>
      <c r="L44" s="56"/>
      <c r="M44" s="55" t="s">
        <v>69</v>
      </c>
      <c r="N44" s="55" t="s">
        <v>69</v>
      </c>
      <c r="O44" s="55" t="s">
        <v>69</v>
      </c>
      <c r="P44" s="55" t="s">
        <v>70</v>
      </c>
      <c r="Q44" s="57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2.75" customHeight="1">
      <c r="A45" s="49" t="s">
        <v>361</v>
      </c>
      <c r="B45" s="49" t="s">
        <v>79</v>
      </c>
      <c r="C45" s="49" t="s">
        <v>362</v>
      </c>
      <c r="D45" s="49" t="s">
        <v>363</v>
      </c>
      <c r="E45" s="58" t="s">
        <v>364</v>
      </c>
      <c r="F45" s="49" t="s">
        <v>365</v>
      </c>
      <c r="G45" s="54">
        <v>43486</v>
      </c>
      <c r="H45" s="54">
        <v>43487</v>
      </c>
      <c r="I45" s="49" t="s">
        <v>77</v>
      </c>
      <c r="J45" s="55" t="s">
        <v>68</v>
      </c>
      <c r="K45" s="55"/>
      <c r="L45" s="56"/>
      <c r="M45" s="55" t="s">
        <v>69</v>
      </c>
      <c r="N45" s="55" t="s">
        <v>69</v>
      </c>
      <c r="O45" s="55" t="s">
        <v>69</v>
      </c>
      <c r="P45" s="55" t="s">
        <v>70</v>
      </c>
      <c r="Q45" s="57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2.75" customHeight="1">
      <c r="A46" s="49" t="s">
        <v>366</v>
      </c>
      <c r="B46" s="49" t="s">
        <v>367</v>
      </c>
      <c r="C46" s="49" t="s">
        <v>368</v>
      </c>
      <c r="D46" s="49" t="s">
        <v>369</v>
      </c>
      <c r="E46" s="49" t="s">
        <v>370</v>
      </c>
      <c r="F46" s="49" t="s">
        <v>371</v>
      </c>
      <c r="G46" s="54">
        <v>43487</v>
      </c>
      <c r="H46" s="54">
        <v>43488</v>
      </c>
      <c r="I46" s="49" t="s">
        <v>77</v>
      </c>
      <c r="J46" s="55" t="s">
        <v>68</v>
      </c>
      <c r="K46" s="55"/>
      <c r="L46" s="56"/>
      <c r="M46" s="55" t="s">
        <v>69</v>
      </c>
      <c r="N46" s="55" t="s">
        <v>69</v>
      </c>
      <c r="O46" s="55" t="s">
        <v>69</v>
      </c>
      <c r="P46" s="55" t="s">
        <v>70</v>
      </c>
      <c r="Q46" s="57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2.75" customHeight="1">
      <c r="A47" s="49" t="s">
        <v>372</v>
      </c>
      <c r="B47" s="49" t="s">
        <v>373</v>
      </c>
      <c r="C47" s="49" t="s">
        <v>374</v>
      </c>
      <c r="D47" s="49" t="s">
        <v>375</v>
      </c>
      <c r="E47" s="49" t="s">
        <v>376</v>
      </c>
      <c r="F47" s="49" t="s">
        <v>377</v>
      </c>
      <c r="G47" s="54">
        <v>43486</v>
      </c>
      <c r="H47" s="54">
        <v>43488</v>
      </c>
      <c r="I47" s="49" t="s">
        <v>77</v>
      </c>
      <c r="J47" s="55" t="s">
        <v>68</v>
      </c>
      <c r="K47" s="55"/>
      <c r="L47" s="56"/>
      <c r="M47" s="55" t="s">
        <v>69</v>
      </c>
      <c r="N47" s="55" t="s">
        <v>69</v>
      </c>
      <c r="O47" s="55" t="s">
        <v>69</v>
      </c>
      <c r="P47" s="55" t="s">
        <v>70</v>
      </c>
      <c r="Q47" s="57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75" customHeight="1">
      <c r="A48" s="49" t="s">
        <v>378</v>
      </c>
      <c r="B48" s="49" t="s">
        <v>195</v>
      </c>
      <c r="C48" s="49" t="s">
        <v>379</v>
      </c>
      <c r="D48" s="49" t="s">
        <v>197</v>
      </c>
      <c r="E48" s="49" t="s">
        <v>380</v>
      </c>
      <c r="F48" s="49" t="s">
        <v>381</v>
      </c>
      <c r="G48" s="54">
        <v>43487</v>
      </c>
      <c r="H48" s="54">
        <v>43488</v>
      </c>
      <c r="I48" s="49" t="s">
        <v>67</v>
      </c>
      <c r="J48" s="55" t="s">
        <v>68</v>
      </c>
      <c r="K48" s="55"/>
      <c r="L48" s="56"/>
      <c r="M48" s="55" t="s">
        <v>69</v>
      </c>
      <c r="N48" s="55" t="s">
        <v>69</v>
      </c>
      <c r="O48" s="55" t="s">
        <v>69</v>
      </c>
      <c r="P48" s="55" t="s">
        <v>70</v>
      </c>
      <c r="Q48" s="57"/>
      <c r="R48" s="4"/>
      <c r="S48" s="4"/>
      <c r="T48" s="4"/>
      <c r="U48" s="4"/>
      <c r="V48" s="4"/>
      <c r="W48" s="4"/>
      <c r="X48" s="4"/>
      <c r="Y48" s="4"/>
      <c r="Z48" s="4"/>
    </row>
    <row r="49" spans="1:17" ht="12.75" customHeight="1">
      <c r="A49" s="49" t="s">
        <v>382</v>
      </c>
      <c r="B49" s="92" t="s">
        <v>383</v>
      </c>
      <c r="C49" s="92" t="s">
        <v>384</v>
      </c>
      <c r="D49" s="92" t="s">
        <v>197</v>
      </c>
      <c r="E49" s="92" t="s">
        <v>385</v>
      </c>
      <c r="F49" s="92" t="s">
        <v>386</v>
      </c>
      <c r="G49" s="54">
        <v>43487</v>
      </c>
      <c r="H49" s="54">
        <v>43488</v>
      </c>
      <c r="I49" s="92" t="s">
        <v>77</v>
      </c>
      <c r="J49" s="55" t="s">
        <v>68</v>
      </c>
      <c r="K49" s="55"/>
      <c r="L49" s="56"/>
      <c r="M49" s="55" t="s">
        <v>69</v>
      </c>
      <c r="N49" s="55" t="s">
        <v>69</v>
      </c>
      <c r="O49" s="55" t="s">
        <v>69</v>
      </c>
      <c r="P49" s="55" t="s">
        <v>70</v>
      </c>
      <c r="Q49" s="57"/>
    </row>
    <row r="50" spans="1:26" s="5" customFormat="1" ht="12.75" customHeight="1">
      <c r="A50" s="49" t="s">
        <v>387</v>
      </c>
      <c r="B50" s="49" t="s">
        <v>388</v>
      </c>
      <c r="C50" s="49" t="s">
        <v>389</v>
      </c>
      <c r="D50" s="49" t="s">
        <v>390</v>
      </c>
      <c r="E50" s="49" t="s">
        <v>391</v>
      </c>
      <c r="F50" s="49" t="s">
        <v>392</v>
      </c>
      <c r="G50" s="54">
        <v>43486</v>
      </c>
      <c r="H50" s="54">
        <v>43488</v>
      </c>
      <c r="I50" s="49" t="s">
        <v>393</v>
      </c>
      <c r="J50" s="55" t="s">
        <v>68</v>
      </c>
      <c r="K50" s="55"/>
      <c r="L50" s="56"/>
      <c r="M50" s="55" t="s">
        <v>69</v>
      </c>
      <c r="N50" s="55" t="s">
        <v>69</v>
      </c>
      <c r="O50" s="55" t="s">
        <v>69</v>
      </c>
      <c r="P50" s="59">
        <v>4.7</v>
      </c>
      <c r="Q50" s="57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2.75" customHeight="1">
      <c r="A51" s="49" t="s">
        <v>394</v>
      </c>
      <c r="B51" s="49" t="s">
        <v>395</v>
      </c>
      <c r="C51" s="49" t="s">
        <v>396</v>
      </c>
      <c r="D51" s="49" t="s">
        <v>390</v>
      </c>
      <c r="E51" s="49" t="s">
        <v>397</v>
      </c>
      <c r="F51" s="49" t="s">
        <v>398</v>
      </c>
      <c r="G51" s="54">
        <v>43486</v>
      </c>
      <c r="H51" s="54">
        <v>43488</v>
      </c>
      <c r="I51" s="49" t="s">
        <v>67</v>
      </c>
      <c r="J51" s="55" t="s">
        <v>68</v>
      </c>
      <c r="K51" s="55"/>
      <c r="L51" s="56"/>
      <c r="M51" s="55" t="s">
        <v>69</v>
      </c>
      <c r="N51" s="55" t="s">
        <v>69</v>
      </c>
      <c r="O51" s="55" t="s">
        <v>69</v>
      </c>
      <c r="P51" s="55" t="s">
        <v>70</v>
      </c>
      <c r="Q51" s="57"/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12.75" customHeight="1">
      <c r="A52" s="49" t="s">
        <v>399</v>
      </c>
      <c r="B52" s="49" t="s">
        <v>118</v>
      </c>
      <c r="C52" s="49" t="s">
        <v>400</v>
      </c>
      <c r="D52" s="49" t="s">
        <v>401</v>
      </c>
      <c r="E52" s="49" t="s">
        <v>402</v>
      </c>
      <c r="F52" s="49" t="s">
        <v>403</v>
      </c>
      <c r="G52" s="54">
        <v>43487</v>
      </c>
      <c r="H52" s="54">
        <v>43488</v>
      </c>
      <c r="I52" s="49" t="s">
        <v>83</v>
      </c>
      <c r="J52" s="55" t="s">
        <v>68</v>
      </c>
      <c r="K52" s="55"/>
      <c r="L52" s="56"/>
      <c r="M52" s="55" t="s">
        <v>69</v>
      </c>
      <c r="N52" s="55" t="s">
        <v>69</v>
      </c>
      <c r="O52" s="55" t="s">
        <v>69</v>
      </c>
      <c r="P52" s="55" t="s">
        <v>70</v>
      </c>
      <c r="Q52" s="57"/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12.75" customHeight="1">
      <c r="A53" s="49" t="s">
        <v>404</v>
      </c>
      <c r="B53" s="49" t="s">
        <v>118</v>
      </c>
      <c r="C53" s="49" t="s">
        <v>405</v>
      </c>
      <c r="D53" s="49" t="s">
        <v>401</v>
      </c>
      <c r="E53" s="49" t="s">
        <v>406</v>
      </c>
      <c r="F53" s="49" t="s">
        <v>407</v>
      </c>
      <c r="G53" s="54">
        <v>43487</v>
      </c>
      <c r="H53" s="54">
        <v>43488</v>
      </c>
      <c r="I53" s="49" t="s">
        <v>77</v>
      </c>
      <c r="J53" s="55" t="s">
        <v>68</v>
      </c>
      <c r="K53" s="55"/>
      <c r="L53" s="56"/>
      <c r="M53" s="55" t="s">
        <v>69</v>
      </c>
      <c r="N53" s="55" t="s">
        <v>69</v>
      </c>
      <c r="O53" s="55" t="s">
        <v>69</v>
      </c>
      <c r="P53" s="55" t="s">
        <v>70</v>
      </c>
      <c r="Q53" s="57"/>
      <c r="R53" s="4"/>
      <c r="S53" s="4"/>
      <c r="T53" s="4"/>
      <c r="U53" s="4"/>
      <c r="V53" s="4"/>
      <c r="W53" s="4"/>
      <c r="X53" s="4"/>
      <c r="Y53" s="4"/>
      <c r="Z53" s="4"/>
    </row>
    <row r="54" spans="1:25" s="5" customFormat="1" ht="12.75" customHeight="1">
      <c r="A54" s="49" t="s">
        <v>408</v>
      </c>
      <c r="B54" s="49" t="s">
        <v>240</v>
      </c>
      <c r="C54" s="49" t="s">
        <v>409</v>
      </c>
      <c r="D54" s="49" t="s">
        <v>242</v>
      </c>
      <c r="E54" s="49" t="s">
        <v>410</v>
      </c>
      <c r="F54" s="49" t="s">
        <v>411</v>
      </c>
      <c r="G54" s="54">
        <v>43488</v>
      </c>
      <c r="H54" s="54">
        <v>43489</v>
      </c>
      <c r="I54" s="49" t="s">
        <v>77</v>
      </c>
      <c r="J54" s="55" t="s">
        <v>68</v>
      </c>
      <c r="K54" s="55"/>
      <c r="L54" s="56"/>
      <c r="M54" s="55" t="s">
        <v>69</v>
      </c>
      <c r="N54" s="55" t="s">
        <v>69</v>
      </c>
      <c r="O54" s="55" t="s">
        <v>69</v>
      </c>
      <c r="P54" s="55" t="s">
        <v>70</v>
      </c>
      <c r="Q54" s="57"/>
      <c r="R54" s="4"/>
      <c r="S54" s="4"/>
      <c r="T54" s="4"/>
      <c r="U54" s="4"/>
      <c r="V54" s="4"/>
      <c r="W54" s="4"/>
      <c r="X54" s="4"/>
      <c r="Y54" s="4"/>
    </row>
    <row r="55" spans="1:25" s="5" customFormat="1" ht="12.75" customHeight="1">
      <c r="A55" s="49" t="s">
        <v>412</v>
      </c>
      <c r="B55" s="49" t="s">
        <v>413</v>
      </c>
      <c r="C55" s="49" t="s">
        <v>414</v>
      </c>
      <c r="D55" s="72" t="s">
        <v>242</v>
      </c>
      <c r="E55" s="49" t="s">
        <v>415</v>
      </c>
      <c r="F55" s="49" t="s">
        <v>416</v>
      </c>
      <c r="G55" s="54">
        <v>43488</v>
      </c>
      <c r="H55" s="54">
        <v>43489</v>
      </c>
      <c r="I55" s="49" t="s">
        <v>67</v>
      </c>
      <c r="J55" s="55" t="s">
        <v>68</v>
      </c>
      <c r="K55" s="55"/>
      <c r="L55" s="56"/>
      <c r="M55" s="55" t="s">
        <v>69</v>
      </c>
      <c r="N55" s="55" t="s">
        <v>69</v>
      </c>
      <c r="O55" s="55" t="s">
        <v>69</v>
      </c>
      <c r="P55" s="55" t="s">
        <v>70</v>
      </c>
      <c r="Q55" s="57"/>
      <c r="R55" s="4"/>
      <c r="S55" s="4"/>
      <c r="T55" s="4"/>
      <c r="U55" s="4"/>
      <c r="V55" s="4"/>
      <c r="W55" s="4"/>
      <c r="X55" s="4"/>
      <c r="Y55" s="4"/>
    </row>
    <row r="56" spans="1:26" s="5" customFormat="1" ht="12.75" customHeight="1">
      <c r="A56" s="49" t="s">
        <v>417</v>
      </c>
      <c r="B56" s="49" t="s">
        <v>418</v>
      </c>
      <c r="C56" s="49" t="s">
        <v>419</v>
      </c>
      <c r="D56" s="49" t="s">
        <v>420</v>
      </c>
      <c r="E56" s="49" t="s">
        <v>421</v>
      </c>
      <c r="F56" s="49" t="s">
        <v>422</v>
      </c>
      <c r="G56" s="54">
        <v>43489</v>
      </c>
      <c r="H56" s="54">
        <v>43490</v>
      </c>
      <c r="I56" s="49" t="s">
        <v>77</v>
      </c>
      <c r="J56" s="55" t="s">
        <v>68</v>
      </c>
      <c r="K56" s="55"/>
      <c r="L56" s="56"/>
      <c r="M56" s="55" t="s">
        <v>69</v>
      </c>
      <c r="N56" s="55" t="s">
        <v>69</v>
      </c>
      <c r="O56" s="55" t="s">
        <v>69</v>
      </c>
      <c r="P56" s="55" t="s">
        <v>70</v>
      </c>
      <c r="Q56" s="57"/>
      <c r="R56" s="4"/>
      <c r="S56" s="4"/>
      <c r="T56" s="4"/>
      <c r="U56" s="4"/>
      <c r="V56" s="4"/>
      <c r="W56" s="4"/>
      <c r="X56" s="4"/>
      <c r="Y56" s="4"/>
      <c r="Z56" s="4"/>
    </row>
    <row r="57" spans="1:26" s="91" customFormat="1" ht="12.75" customHeight="1">
      <c r="A57" s="93" t="s">
        <v>444</v>
      </c>
      <c r="B57" s="49" t="s">
        <v>445</v>
      </c>
      <c r="C57" s="49" t="s">
        <v>446</v>
      </c>
      <c r="D57" s="49" t="s">
        <v>156</v>
      </c>
      <c r="E57" s="49" t="s">
        <v>447</v>
      </c>
      <c r="F57" s="49" t="s">
        <v>448</v>
      </c>
      <c r="G57" s="94">
        <v>43493</v>
      </c>
      <c r="H57" s="94">
        <v>43494</v>
      </c>
      <c r="I57" s="49" t="s">
        <v>77</v>
      </c>
      <c r="J57" s="77" t="s">
        <v>68</v>
      </c>
      <c r="K57" s="77"/>
      <c r="L57" s="78"/>
      <c r="M57" s="95">
        <v>39</v>
      </c>
      <c r="N57" s="77" t="s">
        <v>69</v>
      </c>
      <c r="O57" s="79" t="s">
        <v>69</v>
      </c>
      <c r="P57" s="79" t="s">
        <v>70</v>
      </c>
      <c r="Q57" s="80"/>
      <c r="R57" s="81"/>
      <c r="S57" s="96"/>
      <c r="T57" s="97"/>
      <c r="U57" s="84"/>
      <c r="V57" s="84"/>
      <c r="W57" s="85"/>
      <c r="X57" s="84"/>
      <c r="Y57" s="86"/>
      <c r="Z57" s="87"/>
    </row>
    <row r="58" spans="1:26" s="5" customFormat="1" ht="12.75" customHeight="1">
      <c r="A58" s="49" t="s">
        <v>449</v>
      </c>
      <c r="B58" s="49" t="s">
        <v>450</v>
      </c>
      <c r="C58" s="49" t="s">
        <v>451</v>
      </c>
      <c r="D58" s="49" t="s">
        <v>156</v>
      </c>
      <c r="E58" s="49" t="s">
        <v>452</v>
      </c>
      <c r="F58" s="49" t="s">
        <v>453</v>
      </c>
      <c r="G58" s="54">
        <v>43494</v>
      </c>
      <c r="H58" s="54">
        <v>43495</v>
      </c>
      <c r="I58" s="49" t="s">
        <v>141</v>
      </c>
      <c r="J58" s="55" t="s">
        <v>68</v>
      </c>
      <c r="K58" s="55"/>
      <c r="L58" s="56"/>
      <c r="M58" s="55" t="s">
        <v>69</v>
      </c>
      <c r="N58" s="55" t="s">
        <v>69</v>
      </c>
      <c r="O58" s="55" t="s">
        <v>69</v>
      </c>
      <c r="P58" s="55" t="s">
        <v>70</v>
      </c>
      <c r="Q58" s="57"/>
      <c r="R58" s="4"/>
      <c r="S58" s="4"/>
      <c r="T58" s="4"/>
      <c r="U58" s="4"/>
      <c r="V58" s="4"/>
      <c r="W58" s="4"/>
      <c r="X58" s="4"/>
      <c r="Y58" s="4"/>
      <c r="Z58" s="4"/>
    </row>
    <row r="59" spans="1:26" s="5" customFormat="1" ht="12.75" customHeight="1">
      <c r="A59" s="49" t="s">
        <v>454</v>
      </c>
      <c r="B59" s="49" t="s">
        <v>87</v>
      </c>
      <c r="C59" s="49" t="s">
        <v>88</v>
      </c>
      <c r="D59" s="49" t="s">
        <v>89</v>
      </c>
      <c r="E59" s="49" t="s">
        <v>90</v>
      </c>
      <c r="F59" s="49" t="s">
        <v>91</v>
      </c>
      <c r="G59" s="54">
        <v>43494</v>
      </c>
      <c r="H59" s="54">
        <v>43495</v>
      </c>
      <c r="I59" s="49" t="s">
        <v>77</v>
      </c>
      <c r="J59" s="55" t="s">
        <v>68</v>
      </c>
      <c r="K59" s="55"/>
      <c r="L59" s="56"/>
      <c r="M59" s="55" t="s">
        <v>69</v>
      </c>
      <c r="N59" s="55" t="s">
        <v>69</v>
      </c>
      <c r="O59" s="55" t="s">
        <v>69</v>
      </c>
      <c r="P59" s="55" t="s">
        <v>70</v>
      </c>
      <c r="Q59" s="57"/>
      <c r="R59" s="4"/>
      <c r="S59" s="4"/>
      <c r="T59" s="4"/>
      <c r="U59" s="4"/>
      <c r="V59" s="4"/>
      <c r="W59" s="4"/>
      <c r="X59" s="4"/>
      <c r="Y59" s="4"/>
      <c r="Z59" s="4"/>
    </row>
    <row r="60" spans="1:19" ht="12">
      <c r="A60" s="49" t="s">
        <v>486</v>
      </c>
      <c r="B60" s="49" t="s">
        <v>118</v>
      </c>
      <c r="C60" s="49" t="s">
        <v>119</v>
      </c>
      <c r="D60" s="49" t="s">
        <v>120</v>
      </c>
      <c r="E60" s="49" t="s">
        <v>121</v>
      </c>
      <c r="F60" s="49" t="s">
        <v>122</v>
      </c>
      <c r="G60" s="54">
        <v>43500</v>
      </c>
      <c r="H60" s="54">
        <v>43501</v>
      </c>
      <c r="I60" s="49" t="s">
        <v>83</v>
      </c>
      <c r="J60" s="55" t="s">
        <v>68</v>
      </c>
      <c r="K60" s="55"/>
      <c r="L60" s="56"/>
      <c r="M60" s="55" t="s">
        <v>69</v>
      </c>
      <c r="N60" s="55" t="s">
        <v>69</v>
      </c>
      <c r="O60" s="55" t="s">
        <v>69</v>
      </c>
      <c r="P60" s="55" t="s">
        <v>70</v>
      </c>
      <c r="Q60" s="57"/>
      <c r="R60" s="137">
        <v>2.7</v>
      </c>
      <c r="S60" s="57"/>
    </row>
    <row r="61" spans="1:19" ht="12">
      <c r="A61" s="49" t="s">
        <v>487</v>
      </c>
      <c r="B61" s="49" t="s">
        <v>72</v>
      </c>
      <c r="C61" s="49" t="s">
        <v>73</v>
      </c>
      <c r="D61" s="49" t="s">
        <v>74</v>
      </c>
      <c r="E61" s="58" t="s">
        <v>488</v>
      </c>
      <c r="F61" s="49" t="s">
        <v>76</v>
      </c>
      <c r="G61" s="54">
        <v>43500</v>
      </c>
      <c r="H61" s="54">
        <v>43501</v>
      </c>
      <c r="I61" s="49" t="s">
        <v>77</v>
      </c>
      <c r="J61" s="55" t="s">
        <v>68</v>
      </c>
      <c r="K61" s="55"/>
      <c r="L61" s="56"/>
      <c r="M61" s="55" t="s">
        <v>69</v>
      </c>
      <c r="N61" s="55" t="s">
        <v>69</v>
      </c>
      <c r="O61" s="55" t="s">
        <v>69</v>
      </c>
      <c r="P61" s="55" t="s">
        <v>70</v>
      </c>
      <c r="Q61" s="57"/>
      <c r="R61" s="137">
        <v>4.5</v>
      </c>
      <c r="S61" s="57"/>
    </row>
    <row r="62" spans="1:19" ht="12">
      <c r="A62" s="60" t="s">
        <v>489</v>
      </c>
      <c r="B62" s="60" t="s">
        <v>99</v>
      </c>
      <c r="C62" s="61" t="s">
        <v>100</v>
      </c>
      <c r="D62" s="61" t="s">
        <v>101</v>
      </c>
      <c r="E62" s="61" t="s">
        <v>102</v>
      </c>
      <c r="F62" s="61" t="s">
        <v>103</v>
      </c>
      <c r="G62" s="54">
        <v>43500</v>
      </c>
      <c r="H62" s="54">
        <v>43501</v>
      </c>
      <c r="I62" s="61" t="s">
        <v>104</v>
      </c>
      <c r="J62" s="55" t="s">
        <v>68</v>
      </c>
      <c r="K62" s="64"/>
      <c r="L62" s="63"/>
      <c r="M62" s="64" t="s">
        <v>69</v>
      </c>
      <c r="N62" s="64" t="s">
        <v>69</v>
      </c>
      <c r="O62" s="64" t="s">
        <v>69</v>
      </c>
      <c r="P62" s="55" t="s">
        <v>70</v>
      </c>
      <c r="Q62" s="65"/>
      <c r="R62" s="138">
        <v>6.7</v>
      </c>
      <c r="S62" s="65"/>
    </row>
    <row r="63" spans="1:19" ht="12">
      <c r="A63" s="49" t="s">
        <v>490</v>
      </c>
      <c r="B63" s="49" t="s">
        <v>356</v>
      </c>
      <c r="C63" s="49" t="s">
        <v>357</v>
      </c>
      <c r="D63" s="49" t="s">
        <v>358</v>
      </c>
      <c r="E63" s="49" t="s">
        <v>359</v>
      </c>
      <c r="F63" s="49" t="s">
        <v>360</v>
      </c>
      <c r="G63" s="54">
        <v>43499</v>
      </c>
      <c r="H63" s="54">
        <v>43501</v>
      </c>
      <c r="I63" s="49" t="s">
        <v>67</v>
      </c>
      <c r="J63" s="55" t="s">
        <v>68</v>
      </c>
      <c r="K63" s="55"/>
      <c r="L63" s="56"/>
      <c r="M63" s="55" t="s">
        <v>69</v>
      </c>
      <c r="N63" s="55" t="s">
        <v>69</v>
      </c>
      <c r="O63" s="55" t="s">
        <v>69</v>
      </c>
      <c r="P63" s="55" t="s">
        <v>70</v>
      </c>
      <c r="Q63" s="57"/>
      <c r="R63" s="137">
        <v>5.4</v>
      </c>
      <c r="S63" s="57"/>
    </row>
    <row r="64" spans="1:19" ht="12">
      <c r="A64" s="60" t="s">
        <v>491</v>
      </c>
      <c r="B64" s="60" t="s">
        <v>124</v>
      </c>
      <c r="C64" s="61" t="s">
        <v>125</v>
      </c>
      <c r="D64" s="60" t="s">
        <v>126</v>
      </c>
      <c r="E64" s="61" t="s">
        <v>127</v>
      </c>
      <c r="F64" s="61" t="s">
        <v>128</v>
      </c>
      <c r="G64" s="54">
        <v>43500</v>
      </c>
      <c r="H64" s="54">
        <v>43501</v>
      </c>
      <c r="I64" s="60" t="s">
        <v>77</v>
      </c>
      <c r="J64" s="55" t="s">
        <v>68</v>
      </c>
      <c r="K64" s="64"/>
      <c r="L64" s="63"/>
      <c r="M64" s="64" t="s">
        <v>69</v>
      </c>
      <c r="N64" s="64" t="s">
        <v>69</v>
      </c>
      <c r="O64" s="64" t="s">
        <v>69</v>
      </c>
      <c r="P64" s="55" t="s">
        <v>70</v>
      </c>
      <c r="Q64" s="65"/>
      <c r="R64" s="138">
        <v>8.8</v>
      </c>
      <c r="S64" s="65"/>
    </row>
    <row r="65" spans="1:19" ht="12">
      <c r="A65" s="49" t="s">
        <v>492</v>
      </c>
      <c r="B65" s="49" t="s">
        <v>112</v>
      </c>
      <c r="C65" s="49" t="s">
        <v>113</v>
      </c>
      <c r="D65" s="49" t="s">
        <v>114</v>
      </c>
      <c r="E65" s="49" t="s">
        <v>115</v>
      </c>
      <c r="F65" s="58" t="s">
        <v>116</v>
      </c>
      <c r="G65" s="54">
        <v>43500</v>
      </c>
      <c r="H65" s="54">
        <v>43501</v>
      </c>
      <c r="I65" s="49" t="s">
        <v>83</v>
      </c>
      <c r="J65" s="55" t="s">
        <v>68</v>
      </c>
      <c r="K65" s="55"/>
      <c r="L65" s="56"/>
      <c r="M65" s="55" t="s">
        <v>69</v>
      </c>
      <c r="N65" s="55" t="s">
        <v>69</v>
      </c>
      <c r="O65" s="55" t="s">
        <v>69</v>
      </c>
      <c r="P65" s="55" t="s">
        <v>70</v>
      </c>
      <c r="Q65" s="57"/>
      <c r="R65" s="137">
        <v>4.2</v>
      </c>
      <c r="S65" s="57"/>
    </row>
    <row r="66" spans="1:19" ht="12">
      <c r="A66" s="49" t="s">
        <v>493</v>
      </c>
      <c r="B66" s="49" t="s">
        <v>148</v>
      </c>
      <c r="C66" s="49" t="s">
        <v>149</v>
      </c>
      <c r="D66" s="49" t="s">
        <v>150</v>
      </c>
      <c r="E66" s="49" t="s">
        <v>151</v>
      </c>
      <c r="F66" s="58" t="s">
        <v>152</v>
      </c>
      <c r="G66" s="54">
        <v>43501</v>
      </c>
      <c r="H66" s="54">
        <v>43501</v>
      </c>
      <c r="I66" s="49" t="s">
        <v>67</v>
      </c>
      <c r="J66" s="55" t="s">
        <v>68</v>
      </c>
      <c r="K66" s="55"/>
      <c r="L66" s="56"/>
      <c r="M66" s="55" t="s">
        <v>69</v>
      </c>
      <c r="N66" s="55" t="s">
        <v>69</v>
      </c>
      <c r="O66" s="55" t="s">
        <v>69</v>
      </c>
      <c r="P66" s="55" t="s">
        <v>70</v>
      </c>
      <c r="Q66" s="57"/>
      <c r="R66" s="137">
        <v>6.7</v>
      </c>
      <c r="S66" s="57"/>
    </row>
    <row r="67" spans="1:19" ht="12">
      <c r="A67" s="49" t="s">
        <v>494</v>
      </c>
      <c r="B67" s="49" t="s">
        <v>154</v>
      </c>
      <c r="C67" s="49" t="s">
        <v>155</v>
      </c>
      <c r="D67" s="49" t="s">
        <v>156</v>
      </c>
      <c r="E67" s="49" t="s">
        <v>495</v>
      </c>
      <c r="F67" s="58" t="s">
        <v>158</v>
      </c>
      <c r="G67" s="54">
        <v>43501</v>
      </c>
      <c r="H67" s="54">
        <v>43502</v>
      </c>
      <c r="I67" s="49" t="s">
        <v>67</v>
      </c>
      <c r="J67" s="55" t="s">
        <v>68</v>
      </c>
      <c r="K67" s="55"/>
      <c r="L67" s="56"/>
      <c r="M67" s="55" t="s">
        <v>69</v>
      </c>
      <c r="N67" s="55" t="s">
        <v>69</v>
      </c>
      <c r="O67" s="55" t="s">
        <v>69</v>
      </c>
      <c r="P67" s="55" t="s">
        <v>70</v>
      </c>
      <c r="Q67" s="57"/>
      <c r="R67" s="137">
        <v>5.1</v>
      </c>
      <c r="S67" s="57"/>
    </row>
    <row r="68" spans="1:19" ht="12">
      <c r="A68" s="49" t="s">
        <v>496</v>
      </c>
      <c r="B68" s="49" t="s">
        <v>79</v>
      </c>
      <c r="C68" s="49" t="s">
        <v>80</v>
      </c>
      <c r="D68" s="49" t="s">
        <v>74</v>
      </c>
      <c r="E68" s="49" t="s">
        <v>81</v>
      </c>
      <c r="F68" s="58" t="s">
        <v>82</v>
      </c>
      <c r="G68" s="54">
        <v>43501</v>
      </c>
      <c r="H68" s="54">
        <v>43502</v>
      </c>
      <c r="I68" s="49" t="s">
        <v>83</v>
      </c>
      <c r="J68" s="55" t="s">
        <v>84</v>
      </c>
      <c r="K68" s="59" t="s">
        <v>85</v>
      </c>
      <c r="L68" s="56"/>
      <c r="M68" s="55" t="s">
        <v>69</v>
      </c>
      <c r="N68" s="55" t="s">
        <v>69</v>
      </c>
      <c r="O68" s="55" t="s">
        <v>69</v>
      </c>
      <c r="P68" s="55" t="s">
        <v>70</v>
      </c>
      <c r="Q68" s="57"/>
      <c r="R68" s="137">
        <v>7.2</v>
      </c>
      <c r="S68" s="57"/>
    </row>
    <row r="69" spans="1:19" ht="12">
      <c r="A69" s="49" t="s">
        <v>497</v>
      </c>
      <c r="B69" s="72" t="s">
        <v>166</v>
      </c>
      <c r="C69" s="72" t="s">
        <v>167</v>
      </c>
      <c r="D69" s="72" t="s">
        <v>168</v>
      </c>
      <c r="E69" s="72" t="s">
        <v>169</v>
      </c>
      <c r="F69" s="58" t="s">
        <v>170</v>
      </c>
      <c r="G69" s="54">
        <v>43501</v>
      </c>
      <c r="H69" s="54">
        <v>43502</v>
      </c>
      <c r="I69" s="72" t="s">
        <v>104</v>
      </c>
      <c r="J69" s="55" t="s">
        <v>68</v>
      </c>
      <c r="K69" s="55"/>
      <c r="L69" s="56"/>
      <c r="M69" s="55" t="s">
        <v>69</v>
      </c>
      <c r="N69" s="55" t="s">
        <v>69</v>
      </c>
      <c r="O69" s="55" t="s">
        <v>69</v>
      </c>
      <c r="P69" s="55" t="s">
        <v>70</v>
      </c>
      <c r="Q69" s="57"/>
      <c r="R69" s="137">
        <v>7.1</v>
      </c>
      <c r="S69" s="57"/>
    </row>
    <row r="70" spans="1:19" ht="12">
      <c r="A70" s="49" t="s">
        <v>498</v>
      </c>
      <c r="B70" s="49" t="s">
        <v>136</v>
      </c>
      <c r="C70" s="49" t="s">
        <v>137</v>
      </c>
      <c r="D70" s="49" t="s">
        <v>138</v>
      </c>
      <c r="E70" s="72" t="s">
        <v>139</v>
      </c>
      <c r="F70" s="58" t="s">
        <v>140</v>
      </c>
      <c r="G70" s="54">
        <v>43501</v>
      </c>
      <c r="H70" s="54">
        <v>43502</v>
      </c>
      <c r="I70" s="49" t="s">
        <v>141</v>
      </c>
      <c r="J70" s="55" t="s">
        <v>68</v>
      </c>
      <c r="K70" s="55"/>
      <c r="L70" s="56"/>
      <c r="M70" s="55" t="s">
        <v>69</v>
      </c>
      <c r="N70" s="55" t="s">
        <v>69</v>
      </c>
      <c r="O70" s="55" t="s">
        <v>69</v>
      </c>
      <c r="P70" s="55" t="s">
        <v>70</v>
      </c>
      <c r="Q70" s="57"/>
      <c r="R70" s="137">
        <v>8.4</v>
      </c>
      <c r="S70" s="57"/>
    </row>
    <row r="71" spans="1:19" ht="12">
      <c r="A71" s="49" t="s">
        <v>499</v>
      </c>
      <c r="B71" s="49" t="s">
        <v>143</v>
      </c>
      <c r="C71" s="49" t="s">
        <v>144</v>
      </c>
      <c r="D71" s="49" t="s">
        <v>138</v>
      </c>
      <c r="E71" s="49" t="s">
        <v>145</v>
      </c>
      <c r="F71" s="58" t="s">
        <v>146</v>
      </c>
      <c r="G71" s="54">
        <v>43501</v>
      </c>
      <c r="H71" s="54">
        <v>43502</v>
      </c>
      <c r="I71" s="49" t="s">
        <v>141</v>
      </c>
      <c r="J71" s="55" t="s">
        <v>68</v>
      </c>
      <c r="K71" s="55"/>
      <c r="L71" s="56"/>
      <c r="M71" s="55" t="s">
        <v>69</v>
      </c>
      <c r="N71" s="55" t="s">
        <v>69</v>
      </c>
      <c r="O71" s="55" t="s">
        <v>69</v>
      </c>
      <c r="P71" s="55" t="s">
        <v>70</v>
      </c>
      <c r="Q71" s="57"/>
      <c r="R71" s="137">
        <v>8.3</v>
      </c>
      <c r="S71" s="57"/>
    </row>
    <row r="72" spans="1:19" ht="12">
      <c r="A72" s="49" t="s">
        <v>500</v>
      </c>
      <c r="B72" s="49" t="s">
        <v>160</v>
      </c>
      <c r="C72" s="49" t="s">
        <v>161</v>
      </c>
      <c r="D72" s="49" t="s">
        <v>162</v>
      </c>
      <c r="E72" s="52" t="s">
        <v>163</v>
      </c>
      <c r="F72" s="58" t="s">
        <v>164</v>
      </c>
      <c r="G72" s="54">
        <v>43501</v>
      </c>
      <c r="H72" s="54">
        <v>43502</v>
      </c>
      <c r="I72" s="49" t="s">
        <v>77</v>
      </c>
      <c r="J72" s="55" t="s">
        <v>68</v>
      </c>
      <c r="K72" s="55"/>
      <c r="L72" s="56"/>
      <c r="M72" s="55" t="s">
        <v>69</v>
      </c>
      <c r="N72" s="55" t="s">
        <v>69</v>
      </c>
      <c r="O72" s="55" t="s">
        <v>69</v>
      </c>
      <c r="P72" s="55" t="s">
        <v>70</v>
      </c>
      <c r="Q72" s="57"/>
      <c r="R72" s="137">
        <v>6.7</v>
      </c>
      <c r="S72" s="57"/>
    </row>
    <row r="73" spans="1:19" ht="12">
      <c r="A73" s="49" t="s">
        <v>501</v>
      </c>
      <c r="B73" s="49" t="s">
        <v>160</v>
      </c>
      <c r="C73" s="49" t="s">
        <v>470</v>
      </c>
      <c r="D73" s="49" t="s">
        <v>162</v>
      </c>
      <c r="E73" s="49" t="s">
        <v>471</v>
      </c>
      <c r="F73" s="58" t="s">
        <v>472</v>
      </c>
      <c r="G73" s="54">
        <v>43501</v>
      </c>
      <c r="H73" s="54">
        <v>43502</v>
      </c>
      <c r="I73" s="49" t="s">
        <v>77</v>
      </c>
      <c r="J73" s="55" t="s">
        <v>68</v>
      </c>
      <c r="K73" s="55"/>
      <c r="L73" s="56"/>
      <c r="M73" s="55" t="s">
        <v>69</v>
      </c>
      <c r="N73" s="55" t="s">
        <v>69</v>
      </c>
      <c r="O73" s="55" t="s">
        <v>69</v>
      </c>
      <c r="P73" s="55" t="s">
        <v>70</v>
      </c>
      <c r="Q73" s="57"/>
      <c r="R73" s="137">
        <v>7.9</v>
      </c>
      <c r="S73" s="57"/>
    </row>
    <row r="74" spans="1:19" ht="12">
      <c r="A74" s="49" t="s">
        <v>502</v>
      </c>
      <c r="B74" s="49" t="s">
        <v>290</v>
      </c>
      <c r="C74" s="49" t="s">
        <v>291</v>
      </c>
      <c r="D74" s="49" t="s">
        <v>156</v>
      </c>
      <c r="E74" s="49" t="s">
        <v>292</v>
      </c>
      <c r="F74" s="58" t="s">
        <v>293</v>
      </c>
      <c r="G74" s="54">
        <v>43502</v>
      </c>
      <c r="H74" s="54">
        <v>43503</v>
      </c>
      <c r="I74" s="49" t="s">
        <v>77</v>
      </c>
      <c r="J74" s="55" t="s">
        <v>68</v>
      </c>
      <c r="K74" s="55"/>
      <c r="L74" s="56"/>
      <c r="M74" s="59">
        <v>28</v>
      </c>
      <c r="N74" s="55" t="s">
        <v>69</v>
      </c>
      <c r="O74" s="55" t="s">
        <v>69</v>
      </c>
      <c r="P74" s="55" t="s">
        <v>70</v>
      </c>
      <c r="Q74" s="57"/>
      <c r="R74" s="137">
        <v>3.9</v>
      </c>
      <c r="S74" s="57"/>
    </row>
    <row r="75" spans="1:19" ht="12">
      <c r="A75" s="49" t="s">
        <v>503</v>
      </c>
      <c r="B75" s="49" t="s">
        <v>295</v>
      </c>
      <c r="C75" s="49" t="s">
        <v>296</v>
      </c>
      <c r="D75" s="49" t="s">
        <v>156</v>
      </c>
      <c r="E75" s="49" t="s">
        <v>297</v>
      </c>
      <c r="F75" s="58" t="s">
        <v>298</v>
      </c>
      <c r="G75" s="54">
        <v>43502</v>
      </c>
      <c r="H75" s="54">
        <v>43503</v>
      </c>
      <c r="I75" s="49" t="s">
        <v>77</v>
      </c>
      <c r="J75" s="55" t="s">
        <v>68</v>
      </c>
      <c r="K75" s="55"/>
      <c r="L75" s="56"/>
      <c r="M75" s="59">
        <v>29</v>
      </c>
      <c r="N75" s="55" t="s">
        <v>69</v>
      </c>
      <c r="O75" s="55" t="s">
        <v>69</v>
      </c>
      <c r="P75" s="55" t="s">
        <v>70</v>
      </c>
      <c r="Q75" s="57"/>
      <c r="R75" s="137">
        <v>4.5</v>
      </c>
      <c r="S75" s="57"/>
    </row>
    <row r="76" spans="1:19" ht="12">
      <c r="A76" s="49" t="s">
        <v>504</v>
      </c>
      <c r="B76" s="49" t="s">
        <v>331</v>
      </c>
      <c r="C76" s="49" t="s">
        <v>301</v>
      </c>
      <c r="D76" s="49" t="s">
        <v>156</v>
      </c>
      <c r="E76" s="49" t="s">
        <v>302</v>
      </c>
      <c r="F76" s="58" t="s">
        <v>303</v>
      </c>
      <c r="G76" s="54">
        <v>43502</v>
      </c>
      <c r="H76" s="54">
        <v>43503</v>
      </c>
      <c r="I76" s="49" t="s">
        <v>77</v>
      </c>
      <c r="J76" s="55" t="s">
        <v>68</v>
      </c>
      <c r="K76" s="55"/>
      <c r="L76" s="56"/>
      <c r="M76" s="59">
        <v>57</v>
      </c>
      <c r="N76" s="55" t="s">
        <v>69</v>
      </c>
      <c r="O76" s="55" t="s">
        <v>69</v>
      </c>
      <c r="P76" s="55" t="s">
        <v>70</v>
      </c>
      <c r="Q76" s="57"/>
      <c r="R76" s="137">
        <v>2.8</v>
      </c>
      <c r="S76" s="57"/>
    </row>
    <row r="77" spans="1:19" ht="12">
      <c r="A77" s="49" t="s">
        <v>505</v>
      </c>
      <c r="B77" s="49" t="s">
        <v>223</v>
      </c>
      <c r="C77" s="49" t="s">
        <v>224</v>
      </c>
      <c r="D77" s="49" t="s">
        <v>225</v>
      </c>
      <c r="E77" s="49" t="s">
        <v>226</v>
      </c>
      <c r="F77" s="58" t="s">
        <v>227</v>
      </c>
      <c r="G77" s="54">
        <v>43502</v>
      </c>
      <c r="H77" s="54">
        <v>43503</v>
      </c>
      <c r="I77" s="49" t="s">
        <v>67</v>
      </c>
      <c r="J77" s="55" t="s">
        <v>68</v>
      </c>
      <c r="K77" s="55"/>
      <c r="L77" s="56"/>
      <c r="M77" s="55" t="s">
        <v>69</v>
      </c>
      <c r="N77" s="55" t="s">
        <v>69</v>
      </c>
      <c r="O77" s="55" t="s">
        <v>69</v>
      </c>
      <c r="P77" s="55" t="s">
        <v>70</v>
      </c>
      <c r="Q77" s="57"/>
      <c r="R77" s="137">
        <v>8</v>
      </c>
      <c r="S77" s="57"/>
    </row>
    <row r="78" spans="1:19" ht="12">
      <c r="A78" s="49" t="s">
        <v>506</v>
      </c>
      <c r="B78" s="49" t="s">
        <v>195</v>
      </c>
      <c r="C78" s="49" t="s">
        <v>379</v>
      </c>
      <c r="D78" s="49" t="s">
        <v>197</v>
      </c>
      <c r="E78" s="58" t="s">
        <v>380</v>
      </c>
      <c r="F78" s="49" t="s">
        <v>381</v>
      </c>
      <c r="G78" s="54">
        <v>43502</v>
      </c>
      <c r="H78" s="54">
        <v>43503</v>
      </c>
      <c r="I78" s="49" t="s">
        <v>67</v>
      </c>
      <c r="J78" s="55" t="s">
        <v>68</v>
      </c>
      <c r="K78" s="55"/>
      <c r="L78" s="56"/>
      <c r="M78" s="55" t="s">
        <v>69</v>
      </c>
      <c r="N78" s="55" t="s">
        <v>69</v>
      </c>
      <c r="O78" s="55" t="s">
        <v>69</v>
      </c>
      <c r="P78" s="55" t="s">
        <v>70</v>
      </c>
      <c r="Q78" s="57"/>
      <c r="R78" s="137">
        <v>6.8</v>
      </c>
      <c r="S78" s="57"/>
    </row>
    <row r="79" spans="1:19" ht="12">
      <c r="A79" s="49" t="s">
        <v>507</v>
      </c>
      <c r="B79" s="58" t="s">
        <v>207</v>
      </c>
      <c r="C79" s="58" t="s">
        <v>208</v>
      </c>
      <c r="D79" s="58" t="s">
        <v>168</v>
      </c>
      <c r="E79" s="58" t="s">
        <v>209</v>
      </c>
      <c r="F79" s="58" t="s">
        <v>210</v>
      </c>
      <c r="G79" s="54">
        <v>43502</v>
      </c>
      <c r="H79" s="54">
        <v>43503</v>
      </c>
      <c r="I79" s="58" t="s">
        <v>104</v>
      </c>
      <c r="J79" s="55" t="s">
        <v>68</v>
      </c>
      <c r="K79" s="55"/>
      <c r="L79" s="56"/>
      <c r="M79" s="55" t="s">
        <v>69</v>
      </c>
      <c r="N79" s="55" t="s">
        <v>69</v>
      </c>
      <c r="O79" s="55" t="s">
        <v>69</v>
      </c>
      <c r="P79" s="55" t="s">
        <v>70</v>
      </c>
      <c r="Q79" s="57"/>
      <c r="R79" s="137">
        <v>6.9</v>
      </c>
      <c r="S79" s="57"/>
    </row>
    <row r="80" spans="1:19" ht="12">
      <c r="A80" s="49" t="s">
        <v>508</v>
      </c>
      <c r="B80" s="49" t="s">
        <v>201</v>
      </c>
      <c r="C80" s="49" t="s">
        <v>202</v>
      </c>
      <c r="D80" s="49" t="s">
        <v>203</v>
      </c>
      <c r="E80" s="49" t="s">
        <v>204</v>
      </c>
      <c r="F80" s="49" t="s">
        <v>205</v>
      </c>
      <c r="G80" s="54">
        <v>43502</v>
      </c>
      <c r="H80" s="54">
        <v>43503</v>
      </c>
      <c r="I80" s="49" t="s">
        <v>67</v>
      </c>
      <c r="J80" s="55" t="s">
        <v>68</v>
      </c>
      <c r="K80" s="55"/>
      <c r="L80" s="56"/>
      <c r="M80" s="55" t="s">
        <v>69</v>
      </c>
      <c r="N80" s="55" t="s">
        <v>69</v>
      </c>
      <c r="O80" s="55" t="s">
        <v>69</v>
      </c>
      <c r="P80" s="55" t="s">
        <v>70</v>
      </c>
      <c r="Q80" s="57"/>
      <c r="R80" s="137">
        <v>6.1</v>
      </c>
      <c r="S80" s="57"/>
    </row>
    <row r="81" spans="1:19" ht="12">
      <c r="A81" s="49" t="s">
        <v>509</v>
      </c>
      <c r="B81" s="49" t="s">
        <v>177</v>
      </c>
      <c r="C81" s="49" t="s">
        <v>178</v>
      </c>
      <c r="D81" s="49" t="s">
        <v>179</v>
      </c>
      <c r="E81" s="49" t="s">
        <v>180</v>
      </c>
      <c r="F81" s="49" t="s">
        <v>181</v>
      </c>
      <c r="G81" s="54">
        <v>43502</v>
      </c>
      <c r="H81" s="54">
        <v>43503</v>
      </c>
      <c r="I81" s="49" t="s">
        <v>67</v>
      </c>
      <c r="J81" s="55" t="s">
        <v>68</v>
      </c>
      <c r="K81" s="55"/>
      <c r="L81" s="56"/>
      <c r="M81" s="55" t="s">
        <v>69</v>
      </c>
      <c r="N81" s="55" t="s">
        <v>69</v>
      </c>
      <c r="O81" s="55" t="s">
        <v>69</v>
      </c>
      <c r="P81" s="55" t="s">
        <v>70</v>
      </c>
      <c r="Q81" s="57"/>
      <c r="R81" s="137">
        <v>6.6</v>
      </c>
      <c r="S81" s="57"/>
    </row>
    <row r="83" ht="12">
      <c r="D83" s="5"/>
    </row>
    <row r="84" spans="1:4" ht="19.5">
      <c r="A84" s="31" t="s">
        <v>12</v>
      </c>
      <c r="B84" s="5"/>
      <c r="D84" s="5"/>
    </row>
    <row r="85" spans="1:4" ht="12">
      <c r="A85" s="5"/>
      <c r="D85" s="5"/>
    </row>
    <row r="86" spans="1:4" ht="12">
      <c r="A86" s="4" t="s">
        <v>57</v>
      </c>
      <c r="D86" s="5"/>
    </row>
    <row r="87" spans="1:8" ht="12.75">
      <c r="A87" s="4" t="s">
        <v>58</v>
      </c>
      <c r="D87" s="5"/>
      <c r="G87" s="4"/>
      <c r="H87" s="4"/>
    </row>
    <row r="88" spans="1:8" ht="12">
      <c r="A88" s="4" t="s">
        <v>19</v>
      </c>
      <c r="D88" s="5"/>
      <c r="G88" s="4"/>
      <c r="H88" s="4"/>
    </row>
    <row r="89" spans="1:8" ht="12">
      <c r="A89" s="4" t="s">
        <v>11</v>
      </c>
      <c r="D89" s="5"/>
      <c r="G89" s="4"/>
      <c r="H89" s="4"/>
    </row>
    <row r="90" spans="1:8" ht="12">
      <c r="A90" s="4" t="s">
        <v>20</v>
      </c>
      <c r="D90" s="5"/>
      <c r="G90" s="4"/>
      <c r="H90" s="4"/>
    </row>
    <row r="91" spans="1:8" ht="12">
      <c r="A91" s="4" t="s">
        <v>21</v>
      </c>
      <c r="D91" s="5"/>
      <c r="G91" s="4"/>
      <c r="H91" s="4"/>
    </row>
    <row r="92" spans="1:8" ht="12">
      <c r="A92" s="6" t="s">
        <v>26</v>
      </c>
      <c r="B92" s="6"/>
      <c r="D92" s="5"/>
      <c r="G92" s="4"/>
      <c r="H92" s="4"/>
    </row>
    <row r="93" spans="1:8" ht="12.75">
      <c r="A93" s="44"/>
      <c r="B93" s="45" t="s">
        <v>59</v>
      </c>
      <c r="D93" s="5"/>
      <c r="G93" s="4"/>
      <c r="H93" s="4"/>
    </row>
    <row r="94" spans="1:8" ht="12">
      <c r="A94" s="46"/>
      <c r="B94" s="4" t="s">
        <v>25</v>
      </c>
      <c r="D94" s="5"/>
      <c r="G94" s="4"/>
      <c r="H94" s="4"/>
    </row>
    <row r="95" spans="1:8" ht="12">
      <c r="A95" s="47"/>
      <c r="B95" s="45" t="s">
        <v>10</v>
      </c>
      <c r="D95" s="5"/>
      <c r="G95" s="4"/>
      <c r="H95" s="4"/>
    </row>
    <row r="96" spans="4:8" ht="12">
      <c r="D96" s="5"/>
      <c r="G96" s="4"/>
      <c r="H96" s="4"/>
    </row>
    <row r="97" spans="1:8" ht="12">
      <c r="A97" s="7" t="s">
        <v>13</v>
      </c>
      <c r="B97" s="7"/>
      <c r="D97" s="5"/>
      <c r="G97" s="4"/>
      <c r="H97" s="4"/>
    </row>
    <row r="98" spans="1:8" ht="12">
      <c r="A98" s="6" t="s">
        <v>14</v>
      </c>
      <c r="B98" s="6"/>
      <c r="D98" s="5"/>
      <c r="G98" s="4"/>
      <c r="H98" s="4"/>
    </row>
    <row r="99" spans="1:8" ht="12">
      <c r="A99" s="4" t="s">
        <v>15</v>
      </c>
      <c r="D99" s="5"/>
      <c r="G99" s="4"/>
      <c r="H99" s="4"/>
    </row>
    <row r="100" spans="1:8" ht="12">
      <c r="A100" s="4" t="s">
        <v>16</v>
      </c>
      <c r="D100" s="5"/>
      <c r="G100" s="4"/>
      <c r="H100" s="4"/>
    </row>
    <row r="101" spans="1:8" ht="12">
      <c r="A101" s="4" t="s">
        <v>17</v>
      </c>
      <c r="G101" s="4"/>
      <c r="H101" s="4"/>
    </row>
    <row r="102" spans="1:8" ht="12">
      <c r="A102" s="4" t="s">
        <v>18</v>
      </c>
      <c r="G102" s="4"/>
      <c r="H102" s="4"/>
    </row>
    <row r="103" spans="1:8" ht="12">
      <c r="A103" s="4" t="s">
        <v>22</v>
      </c>
      <c r="G103" s="4"/>
      <c r="H103" s="4"/>
    </row>
    <row r="104" spans="1:8" ht="12">
      <c r="A104" s="6" t="s">
        <v>27</v>
      </c>
      <c r="B104" s="45"/>
      <c r="G104" s="4"/>
      <c r="H104" s="4"/>
    </row>
  </sheetData>
  <sheetProtection/>
  <mergeCells count="17">
    <mergeCell ref="Q1:Q2"/>
    <mergeCell ref="I1:I2"/>
    <mergeCell ref="J1:J2"/>
    <mergeCell ref="K1:K2"/>
    <mergeCell ref="P1:P2"/>
    <mergeCell ref="M1:M2"/>
    <mergeCell ref="N1:N2"/>
    <mergeCell ref="O1:O2"/>
    <mergeCell ref="L1:L2"/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7480314960629921" right="0.7480314960629921" top="0.984251968503937" bottom="0.984251968503937" header="0.5118110236220472" footer="0.5118110236220472"/>
  <pageSetup fitToHeight="3" fitToWidth="2" horizontalDpi="600" verticalDpi="600" orientation="landscape" paperSize="9" scale="57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93"/>
  <sheetViews>
    <sheetView zoomScale="75" zoomScaleNormal="75" zoomScalePageLayoutView="0" workbookViewId="0" topLeftCell="A73">
      <selection activeCell="B97" sqref="B97"/>
    </sheetView>
  </sheetViews>
  <sheetFormatPr defaultColWidth="9.140625" defaultRowHeight="12.75"/>
  <cols>
    <col min="1" max="1" width="10.57421875" style="0" customWidth="1"/>
    <col min="2" max="2" width="26.57421875" style="0" customWidth="1"/>
    <col min="3" max="3" width="8.140625" style="0" bestFit="1" customWidth="1"/>
    <col min="4" max="4" width="24.7109375" style="0" bestFit="1" customWidth="1"/>
    <col min="5" max="5" width="19.140625" style="0" bestFit="1" customWidth="1"/>
    <col min="6" max="6" width="28.28125" style="0" customWidth="1"/>
    <col min="7" max="8" width="11.7109375" style="1" customWidth="1"/>
    <col min="9" max="9" width="14.00390625" style="1" bestFit="1" customWidth="1"/>
    <col min="10" max="10" width="12.57421875" style="1" customWidth="1"/>
    <col min="11" max="11" width="15.7109375" style="0" bestFit="1" customWidth="1"/>
    <col min="12" max="12" width="17.57421875" style="0" customWidth="1"/>
    <col min="13" max="13" width="16.140625" style="0" customWidth="1"/>
    <col min="14" max="14" width="15.8515625" style="0" customWidth="1"/>
    <col min="15" max="15" width="16.8515625" style="0" customWidth="1"/>
    <col min="16" max="16" width="17.00390625" style="0" customWidth="1"/>
    <col min="17" max="17" width="16.57421875" style="0" customWidth="1"/>
    <col min="18" max="18" width="44.8515625" style="0" customWidth="1"/>
    <col min="19" max="19" width="10.57421875" style="0" customWidth="1"/>
    <col min="20" max="20" width="12.57421875" style="2" customWidth="1"/>
  </cols>
  <sheetData>
    <row r="2" spans="1:19" ht="12">
      <c r="A2" s="122" t="s">
        <v>29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9"/>
    </row>
    <row r="3" spans="1:19" ht="12">
      <c r="A3" s="125" t="s">
        <v>461</v>
      </c>
      <c r="B3" s="126"/>
      <c r="C3" s="126"/>
      <c r="D3" s="126"/>
      <c r="E3" s="126"/>
      <c r="F3" s="126"/>
      <c r="G3" s="126"/>
      <c r="H3" s="126"/>
      <c r="I3" s="126"/>
      <c r="J3" s="127" t="s">
        <v>30</v>
      </c>
      <c r="K3" s="128"/>
      <c r="L3" s="128"/>
      <c r="M3" s="128"/>
      <c r="N3" s="128"/>
      <c r="O3" s="128"/>
      <c r="P3" s="128"/>
      <c r="Q3" s="128"/>
      <c r="R3" s="129"/>
      <c r="S3" s="10"/>
    </row>
    <row r="4" spans="1:19" ht="12">
      <c r="A4" s="130" t="s">
        <v>462</v>
      </c>
      <c r="B4" s="131"/>
      <c r="C4" s="131"/>
      <c r="D4" s="131"/>
      <c r="E4" s="131"/>
      <c r="F4" s="131"/>
      <c r="G4" s="131"/>
      <c r="H4" s="131"/>
      <c r="I4" s="131"/>
      <c r="J4" s="132"/>
      <c r="K4" s="133"/>
      <c r="L4" s="133"/>
      <c r="M4" s="133"/>
      <c r="N4" s="133"/>
      <c r="O4" s="133"/>
      <c r="P4" s="133"/>
      <c r="Q4" s="133"/>
      <c r="R4" s="134"/>
      <c r="S4" s="10"/>
    </row>
    <row r="6" spans="1:19" s="19" customFormat="1" ht="12">
      <c r="A6" s="11"/>
      <c r="B6" s="11"/>
      <c r="C6" s="11"/>
      <c r="D6" s="11"/>
      <c r="E6" s="11"/>
      <c r="F6" s="11"/>
      <c r="G6" s="12"/>
      <c r="H6" s="12"/>
      <c r="I6" s="12"/>
      <c r="J6" s="12"/>
      <c r="K6" s="13" t="s">
        <v>31</v>
      </c>
      <c r="L6" s="13" t="s">
        <v>32</v>
      </c>
      <c r="M6" s="14" t="s">
        <v>32</v>
      </c>
      <c r="N6" s="15" t="s">
        <v>33</v>
      </c>
      <c r="O6" s="16" t="s">
        <v>34</v>
      </c>
      <c r="P6" s="16" t="s">
        <v>34</v>
      </c>
      <c r="Q6" s="16" t="s">
        <v>35</v>
      </c>
      <c r="R6" s="17"/>
      <c r="S6" s="18"/>
    </row>
    <row r="7" spans="1:19" s="19" customFormat="1" ht="24.75">
      <c r="A7" s="136" t="s">
        <v>0</v>
      </c>
      <c r="B7" s="117" t="s">
        <v>8</v>
      </c>
      <c r="C7" s="117" t="s">
        <v>1</v>
      </c>
      <c r="D7" s="111" t="s">
        <v>2</v>
      </c>
      <c r="E7" s="111" t="s">
        <v>3</v>
      </c>
      <c r="F7" s="119" t="s">
        <v>9</v>
      </c>
      <c r="G7" s="115" t="s">
        <v>36</v>
      </c>
      <c r="H7" s="113" t="s">
        <v>4</v>
      </c>
      <c r="I7" s="113" t="s">
        <v>37</v>
      </c>
      <c r="J7" s="135" t="s">
        <v>38</v>
      </c>
      <c r="K7" s="20" t="s">
        <v>39</v>
      </c>
      <c r="L7" s="21" t="s">
        <v>40</v>
      </c>
      <c r="M7" s="22" t="s">
        <v>41</v>
      </c>
      <c r="N7" s="23" t="s">
        <v>42</v>
      </c>
      <c r="O7" s="20" t="s">
        <v>43</v>
      </c>
      <c r="P7" s="20" t="s">
        <v>44</v>
      </c>
      <c r="Q7" s="20" t="s">
        <v>45</v>
      </c>
      <c r="R7" s="30" t="s">
        <v>7</v>
      </c>
      <c r="S7" s="120" t="s">
        <v>0</v>
      </c>
    </row>
    <row r="8" spans="1:19" s="19" customFormat="1" ht="13.5">
      <c r="A8" s="112"/>
      <c r="B8" s="118"/>
      <c r="C8" s="118"/>
      <c r="D8" s="112"/>
      <c r="E8" s="112"/>
      <c r="F8" s="116"/>
      <c r="G8" s="116"/>
      <c r="H8" s="114"/>
      <c r="I8" s="114"/>
      <c r="J8" s="114"/>
      <c r="K8" s="24" t="s">
        <v>46</v>
      </c>
      <c r="L8" s="24" t="s">
        <v>46</v>
      </c>
      <c r="M8" s="24" t="s">
        <v>46</v>
      </c>
      <c r="N8" s="25" t="s">
        <v>46</v>
      </c>
      <c r="O8" s="24" t="s">
        <v>46</v>
      </c>
      <c r="P8" s="24" t="s">
        <v>46</v>
      </c>
      <c r="Q8" s="24" t="s">
        <v>46</v>
      </c>
      <c r="R8" s="24"/>
      <c r="S8" s="121"/>
    </row>
    <row r="9" spans="1:23" s="28" customFormat="1" ht="12.75" customHeight="1">
      <c r="A9" s="66">
        <v>1</v>
      </c>
      <c r="B9" s="67" t="s">
        <v>62</v>
      </c>
      <c r="C9" s="67" t="s">
        <v>105</v>
      </c>
      <c r="D9" s="67" t="s">
        <v>64</v>
      </c>
      <c r="E9" s="67" t="s">
        <v>106</v>
      </c>
      <c r="F9" s="67" t="s">
        <v>107</v>
      </c>
      <c r="G9" s="68" t="s">
        <v>108</v>
      </c>
      <c r="H9" s="68">
        <v>43467.416666666664</v>
      </c>
      <c r="I9" s="68">
        <v>43468</v>
      </c>
      <c r="J9" s="69">
        <v>43469</v>
      </c>
      <c r="K9" s="70" t="s">
        <v>68</v>
      </c>
      <c r="L9" s="70" t="s">
        <v>68</v>
      </c>
      <c r="M9" s="70" t="s">
        <v>68</v>
      </c>
      <c r="N9" s="70" t="s">
        <v>68</v>
      </c>
      <c r="O9" s="70" t="s">
        <v>68</v>
      </c>
      <c r="P9" s="70" t="s">
        <v>68</v>
      </c>
      <c r="Q9" s="70" t="s">
        <v>68</v>
      </c>
      <c r="R9" s="70"/>
      <c r="S9" s="66">
        <f>A9</f>
        <v>1</v>
      </c>
      <c r="T9" s="26"/>
      <c r="U9" s="26"/>
      <c r="V9" s="26"/>
      <c r="W9" s="27"/>
    </row>
    <row r="10" spans="1:23" s="28" customFormat="1" ht="12.75" customHeight="1">
      <c r="A10" s="66">
        <v>3</v>
      </c>
      <c r="B10" s="67" t="s">
        <v>87</v>
      </c>
      <c r="C10" s="67" t="s">
        <v>88</v>
      </c>
      <c r="D10" s="67" t="s">
        <v>89</v>
      </c>
      <c r="E10" s="67" t="s">
        <v>90</v>
      </c>
      <c r="F10" s="67" t="s">
        <v>91</v>
      </c>
      <c r="G10" s="68" t="s">
        <v>109</v>
      </c>
      <c r="H10" s="68">
        <v>43467.395833333336</v>
      </c>
      <c r="I10" s="68">
        <v>43468</v>
      </c>
      <c r="J10" s="69">
        <v>43469</v>
      </c>
      <c r="K10" s="70" t="s">
        <v>68</v>
      </c>
      <c r="L10" s="70" t="s">
        <v>68</v>
      </c>
      <c r="M10" s="70" t="s">
        <v>68</v>
      </c>
      <c r="N10" s="70" t="s">
        <v>68</v>
      </c>
      <c r="O10" s="70" t="s">
        <v>68</v>
      </c>
      <c r="P10" s="70" t="s">
        <v>68</v>
      </c>
      <c r="Q10" s="70" t="s">
        <v>68</v>
      </c>
      <c r="R10" s="70"/>
      <c r="S10" s="66">
        <f>A10</f>
        <v>3</v>
      </c>
      <c r="T10" s="26"/>
      <c r="U10" s="26"/>
      <c r="V10" s="26"/>
      <c r="W10" s="27"/>
    </row>
    <row r="11" spans="1:23" s="28" customFormat="1" ht="12.75" customHeight="1">
      <c r="A11" s="66">
        <v>4</v>
      </c>
      <c r="B11" s="67" t="s">
        <v>99</v>
      </c>
      <c r="C11" s="67" t="s">
        <v>100</v>
      </c>
      <c r="D11" s="67" t="s">
        <v>101</v>
      </c>
      <c r="E11" s="67" t="s">
        <v>102</v>
      </c>
      <c r="F11" s="67" t="s">
        <v>103</v>
      </c>
      <c r="G11" s="68" t="s">
        <v>110</v>
      </c>
      <c r="H11" s="68">
        <v>43468.40972222222</v>
      </c>
      <c r="I11" s="68">
        <v>43469</v>
      </c>
      <c r="J11" s="69">
        <v>43472</v>
      </c>
      <c r="K11" s="70" t="s">
        <v>68</v>
      </c>
      <c r="L11" s="70" t="s">
        <v>68</v>
      </c>
      <c r="M11" s="70" t="s">
        <v>68</v>
      </c>
      <c r="N11" s="70" t="s">
        <v>68</v>
      </c>
      <c r="O11" s="70" t="s">
        <v>68</v>
      </c>
      <c r="P11" s="70" t="s">
        <v>68</v>
      </c>
      <c r="Q11" s="70" t="s">
        <v>68</v>
      </c>
      <c r="R11" s="70"/>
      <c r="S11" s="66">
        <f>A11</f>
        <v>4</v>
      </c>
      <c r="T11" s="26"/>
      <c r="U11" s="26"/>
      <c r="V11" s="26"/>
      <c r="W11" s="27"/>
    </row>
    <row r="12" spans="1:23" s="28" customFormat="1" ht="15" customHeight="1">
      <c r="A12" s="66">
        <v>5</v>
      </c>
      <c r="B12" s="67" t="s">
        <v>112</v>
      </c>
      <c r="C12" s="67" t="s">
        <v>113</v>
      </c>
      <c r="D12" s="67" t="s">
        <v>114</v>
      </c>
      <c r="E12" s="67" t="s">
        <v>115</v>
      </c>
      <c r="F12" s="67" t="s">
        <v>116</v>
      </c>
      <c r="G12" s="68" t="s">
        <v>109</v>
      </c>
      <c r="H12" s="68">
        <v>43468.38888888889</v>
      </c>
      <c r="I12" s="68">
        <v>43472</v>
      </c>
      <c r="J12" s="69">
        <v>43473</v>
      </c>
      <c r="K12" s="70" t="s">
        <v>68</v>
      </c>
      <c r="L12" s="70" t="s">
        <v>68</v>
      </c>
      <c r="M12" s="70" t="s">
        <v>68</v>
      </c>
      <c r="N12" s="70">
        <v>320</v>
      </c>
      <c r="O12" s="70" t="s">
        <v>68</v>
      </c>
      <c r="P12" s="70" t="s">
        <v>68</v>
      </c>
      <c r="Q12" s="70" t="s">
        <v>68</v>
      </c>
      <c r="R12" s="70"/>
      <c r="S12" s="66">
        <f>A12</f>
        <v>5</v>
      </c>
      <c r="T12" s="26"/>
      <c r="U12" s="26"/>
      <c r="V12" s="26"/>
      <c r="W12" s="27"/>
    </row>
    <row r="13" spans="1:23" s="28" customFormat="1" ht="15" customHeight="1">
      <c r="A13" s="66">
        <v>6</v>
      </c>
      <c r="B13" s="67" t="s">
        <v>223</v>
      </c>
      <c r="C13" s="67" t="s">
        <v>224</v>
      </c>
      <c r="D13" s="67" t="s">
        <v>225</v>
      </c>
      <c r="E13" s="67" t="s">
        <v>232</v>
      </c>
      <c r="F13" s="67" t="s">
        <v>227</v>
      </c>
      <c r="G13" s="68" t="s">
        <v>109</v>
      </c>
      <c r="H13" s="68">
        <v>43472.34375</v>
      </c>
      <c r="I13" s="68">
        <v>43473</v>
      </c>
      <c r="J13" s="69">
        <v>43474</v>
      </c>
      <c r="K13" s="70" t="s">
        <v>68</v>
      </c>
      <c r="L13" s="70" t="s">
        <v>68</v>
      </c>
      <c r="M13" s="70" t="s">
        <v>68</v>
      </c>
      <c r="N13" s="70" t="s">
        <v>68</v>
      </c>
      <c r="O13" s="70" t="s">
        <v>68</v>
      </c>
      <c r="P13" s="70" t="s">
        <v>68</v>
      </c>
      <c r="Q13" s="70" t="s">
        <v>68</v>
      </c>
      <c r="R13" s="70"/>
      <c r="S13" s="66">
        <v>6</v>
      </c>
      <c r="T13" s="26"/>
      <c r="U13" s="26"/>
      <c r="V13" s="26"/>
      <c r="W13" s="27"/>
    </row>
    <row r="14" spans="1:23" s="28" customFormat="1" ht="15" customHeight="1">
      <c r="A14" s="66">
        <v>7</v>
      </c>
      <c r="B14" s="67" t="s">
        <v>233</v>
      </c>
      <c r="C14" s="67" t="s">
        <v>234</v>
      </c>
      <c r="D14" s="67" t="s">
        <v>101</v>
      </c>
      <c r="E14" s="67" t="s">
        <v>235</v>
      </c>
      <c r="F14" s="67" t="s">
        <v>236</v>
      </c>
      <c r="G14" s="68" t="s">
        <v>110</v>
      </c>
      <c r="H14" s="68">
        <v>43472.54861111111</v>
      </c>
      <c r="I14" s="68">
        <v>43473</v>
      </c>
      <c r="J14" s="69">
        <v>43474</v>
      </c>
      <c r="K14" s="70" t="s">
        <v>68</v>
      </c>
      <c r="L14" s="70" t="s">
        <v>68</v>
      </c>
      <c r="M14" s="70" t="s">
        <v>68</v>
      </c>
      <c r="N14" s="70" t="s">
        <v>68</v>
      </c>
      <c r="O14" s="70" t="s">
        <v>68</v>
      </c>
      <c r="P14" s="70" t="s">
        <v>68</v>
      </c>
      <c r="Q14" s="70" t="s">
        <v>68</v>
      </c>
      <c r="R14" s="70"/>
      <c r="S14" s="66">
        <v>7</v>
      </c>
      <c r="T14" s="26"/>
      <c r="U14" s="26"/>
      <c r="V14" s="26"/>
      <c r="W14" s="27"/>
    </row>
    <row r="15" spans="1:23" s="28" customFormat="1" ht="15" customHeight="1">
      <c r="A15" s="66">
        <v>8</v>
      </c>
      <c r="B15" s="67" t="s">
        <v>136</v>
      </c>
      <c r="C15" s="67" t="s">
        <v>137</v>
      </c>
      <c r="D15" s="67" t="s">
        <v>138</v>
      </c>
      <c r="E15" s="67" t="s">
        <v>139</v>
      </c>
      <c r="F15" s="67" t="s">
        <v>140</v>
      </c>
      <c r="G15" s="68" t="s">
        <v>109</v>
      </c>
      <c r="H15" s="68">
        <v>43472.43402777778</v>
      </c>
      <c r="I15" s="68">
        <v>43473</v>
      </c>
      <c r="J15" s="69">
        <v>43474</v>
      </c>
      <c r="K15" s="70" t="s">
        <v>68</v>
      </c>
      <c r="L15" s="70" t="s">
        <v>68</v>
      </c>
      <c r="M15" s="70" t="s">
        <v>68</v>
      </c>
      <c r="N15" s="70" t="s">
        <v>68</v>
      </c>
      <c r="O15" s="70" t="s">
        <v>68</v>
      </c>
      <c r="P15" s="70" t="s">
        <v>68</v>
      </c>
      <c r="Q15" s="70" t="s">
        <v>68</v>
      </c>
      <c r="R15" s="70"/>
      <c r="S15" s="66">
        <v>8</v>
      </c>
      <c r="T15" s="26"/>
      <c r="U15" s="26"/>
      <c r="V15" s="26"/>
      <c r="W15" s="27"/>
    </row>
    <row r="16" spans="1:23" s="28" customFormat="1" ht="15" customHeight="1">
      <c r="A16" s="66">
        <v>9</v>
      </c>
      <c r="B16" s="67" t="s">
        <v>143</v>
      </c>
      <c r="C16" s="67" t="s">
        <v>144</v>
      </c>
      <c r="D16" s="67" t="s">
        <v>138</v>
      </c>
      <c r="E16" s="67" t="s">
        <v>145</v>
      </c>
      <c r="F16" s="67" t="s">
        <v>146</v>
      </c>
      <c r="G16" s="68" t="s">
        <v>109</v>
      </c>
      <c r="H16" s="68">
        <v>43472.416666666664</v>
      </c>
      <c r="I16" s="68">
        <v>43473</v>
      </c>
      <c r="J16" s="69">
        <v>43474</v>
      </c>
      <c r="K16" s="70" t="s">
        <v>68</v>
      </c>
      <c r="L16" s="70" t="s">
        <v>68</v>
      </c>
      <c r="M16" s="70" t="s">
        <v>68</v>
      </c>
      <c r="N16" s="70" t="s">
        <v>68</v>
      </c>
      <c r="O16" s="70" t="s">
        <v>68</v>
      </c>
      <c r="P16" s="70" t="s">
        <v>68</v>
      </c>
      <c r="Q16" s="70" t="s">
        <v>68</v>
      </c>
      <c r="R16" s="70"/>
      <c r="S16" s="66">
        <v>9</v>
      </c>
      <c r="T16" s="26"/>
      <c r="U16" s="26"/>
      <c r="V16" s="26"/>
      <c r="W16" s="27"/>
    </row>
    <row r="17" spans="1:23" s="28" customFormat="1" ht="15" customHeight="1">
      <c r="A17" s="66">
        <v>10</v>
      </c>
      <c r="B17" s="67" t="s">
        <v>130</v>
      </c>
      <c r="C17" s="67" t="s">
        <v>131</v>
      </c>
      <c r="D17" s="67" t="s">
        <v>132</v>
      </c>
      <c r="E17" s="67" t="s">
        <v>133</v>
      </c>
      <c r="F17" s="67" t="s">
        <v>134</v>
      </c>
      <c r="G17" s="68" t="s">
        <v>109</v>
      </c>
      <c r="H17" s="68">
        <v>43472.52777777778</v>
      </c>
      <c r="I17" s="68">
        <v>43473</v>
      </c>
      <c r="J17" s="69">
        <v>43474</v>
      </c>
      <c r="K17" s="70" t="s">
        <v>68</v>
      </c>
      <c r="L17" s="70" t="s">
        <v>68</v>
      </c>
      <c r="M17" s="70" t="s">
        <v>68</v>
      </c>
      <c r="N17" s="70" t="s">
        <v>68</v>
      </c>
      <c r="O17" s="70" t="s">
        <v>68</v>
      </c>
      <c r="P17" s="70" t="s">
        <v>68</v>
      </c>
      <c r="Q17" s="70" t="s">
        <v>68</v>
      </c>
      <c r="R17" s="70"/>
      <c r="S17" s="66">
        <v>10</v>
      </c>
      <c r="T17" s="26"/>
      <c r="U17" s="26"/>
      <c r="V17" s="26"/>
      <c r="W17" s="27"/>
    </row>
    <row r="18" spans="1:23" s="28" customFormat="1" ht="15" customHeight="1">
      <c r="A18" s="66">
        <v>11</v>
      </c>
      <c r="B18" s="67" t="s">
        <v>118</v>
      </c>
      <c r="C18" s="67" t="s">
        <v>237</v>
      </c>
      <c r="D18" s="67" t="s">
        <v>120</v>
      </c>
      <c r="E18" s="67" t="s">
        <v>238</v>
      </c>
      <c r="F18" s="67" t="s">
        <v>239</v>
      </c>
      <c r="G18" s="68" t="s">
        <v>110</v>
      </c>
      <c r="H18" s="68">
        <v>43473.333333333336</v>
      </c>
      <c r="I18" s="68">
        <v>43474</v>
      </c>
      <c r="J18" s="69">
        <v>43475</v>
      </c>
      <c r="K18" s="70" t="s">
        <v>68</v>
      </c>
      <c r="L18" s="70" t="s">
        <v>68</v>
      </c>
      <c r="M18" s="70" t="s">
        <v>68</v>
      </c>
      <c r="N18" s="70" t="s">
        <v>68</v>
      </c>
      <c r="O18" s="70" t="s">
        <v>68</v>
      </c>
      <c r="P18" s="70" t="s">
        <v>68</v>
      </c>
      <c r="Q18" s="70" t="s">
        <v>68</v>
      </c>
      <c r="R18" s="70"/>
      <c r="S18" s="66">
        <f>A18</f>
        <v>11</v>
      </c>
      <c r="T18" s="26"/>
      <c r="U18" s="26"/>
      <c r="V18" s="26"/>
      <c r="W18" s="27"/>
    </row>
    <row r="19" spans="1:23" s="28" customFormat="1" ht="15" customHeight="1">
      <c r="A19" s="66">
        <v>12</v>
      </c>
      <c r="B19" s="67" t="s">
        <v>154</v>
      </c>
      <c r="C19" s="67" t="s">
        <v>155</v>
      </c>
      <c r="D19" s="67" t="s">
        <v>156</v>
      </c>
      <c r="E19" s="67" t="s">
        <v>157</v>
      </c>
      <c r="F19" s="67" t="s">
        <v>158</v>
      </c>
      <c r="G19" s="68" t="s">
        <v>110</v>
      </c>
      <c r="H19" s="68">
        <v>43473.399305555555</v>
      </c>
      <c r="I19" s="68">
        <v>43474</v>
      </c>
      <c r="J19" s="69">
        <v>43475</v>
      </c>
      <c r="K19" s="70" t="s">
        <v>68</v>
      </c>
      <c r="L19" s="70" t="s">
        <v>68</v>
      </c>
      <c r="M19" s="70" t="s">
        <v>68</v>
      </c>
      <c r="N19" s="70">
        <v>160</v>
      </c>
      <c r="O19" s="70" t="s">
        <v>68</v>
      </c>
      <c r="P19" s="70" t="s">
        <v>68</v>
      </c>
      <c r="Q19" s="70" t="s">
        <v>68</v>
      </c>
      <c r="R19" s="70"/>
      <c r="S19" s="66">
        <f aca="true" t="shared" si="0" ref="S19:S28">A19</f>
        <v>12</v>
      </c>
      <c r="T19" s="26"/>
      <c r="U19" s="26"/>
      <c r="V19" s="26"/>
      <c r="W19" s="27"/>
    </row>
    <row r="20" spans="1:23" s="28" customFormat="1" ht="15" customHeight="1">
      <c r="A20" s="66">
        <v>13</v>
      </c>
      <c r="B20" s="67" t="s">
        <v>160</v>
      </c>
      <c r="C20" s="67" t="s">
        <v>161</v>
      </c>
      <c r="D20" s="67" t="s">
        <v>162</v>
      </c>
      <c r="E20" s="67" t="s">
        <v>163</v>
      </c>
      <c r="F20" s="67" t="s">
        <v>164</v>
      </c>
      <c r="G20" s="68" t="s">
        <v>109</v>
      </c>
      <c r="H20" s="68">
        <v>43473.38333333333</v>
      </c>
      <c r="I20" s="68">
        <v>43474</v>
      </c>
      <c r="J20" s="69">
        <v>43475</v>
      </c>
      <c r="K20" s="70" t="s">
        <v>68</v>
      </c>
      <c r="L20" s="70" t="s">
        <v>68</v>
      </c>
      <c r="M20" s="70" t="s">
        <v>68</v>
      </c>
      <c r="N20" s="70">
        <v>160</v>
      </c>
      <c r="O20" s="70" t="s">
        <v>68</v>
      </c>
      <c r="P20" s="70" t="s">
        <v>68</v>
      </c>
      <c r="Q20" s="70" t="s">
        <v>68</v>
      </c>
      <c r="R20" s="70"/>
      <c r="S20" s="66">
        <f t="shared" si="0"/>
        <v>13</v>
      </c>
      <c r="T20" s="26"/>
      <c r="U20" s="26"/>
      <c r="V20" s="26"/>
      <c r="W20" s="27"/>
    </row>
    <row r="21" spans="1:23" s="28" customFormat="1" ht="15" customHeight="1">
      <c r="A21" s="66">
        <v>14</v>
      </c>
      <c r="B21" s="67" t="s">
        <v>166</v>
      </c>
      <c r="C21" s="67" t="s">
        <v>167</v>
      </c>
      <c r="D21" s="67" t="s">
        <v>168</v>
      </c>
      <c r="E21" s="67" t="s">
        <v>169</v>
      </c>
      <c r="F21" s="67" t="s">
        <v>170</v>
      </c>
      <c r="G21" s="68" t="s">
        <v>109</v>
      </c>
      <c r="H21" s="68">
        <v>43473.416666666664</v>
      </c>
      <c r="I21" s="68">
        <v>43474</v>
      </c>
      <c r="J21" s="69">
        <v>43475</v>
      </c>
      <c r="K21" s="70" t="s">
        <v>68</v>
      </c>
      <c r="L21" s="70" t="s">
        <v>68</v>
      </c>
      <c r="M21" s="70" t="s">
        <v>68</v>
      </c>
      <c r="N21" s="70" t="s">
        <v>68</v>
      </c>
      <c r="O21" s="70" t="s">
        <v>68</v>
      </c>
      <c r="P21" s="70" t="s">
        <v>68</v>
      </c>
      <c r="Q21" s="70" t="s">
        <v>68</v>
      </c>
      <c r="R21" s="70"/>
      <c r="S21" s="66">
        <f t="shared" si="0"/>
        <v>14</v>
      </c>
      <c r="T21" s="26"/>
      <c r="U21" s="26"/>
      <c r="V21" s="26"/>
      <c r="W21" s="27"/>
    </row>
    <row r="22" spans="1:23" s="28" customFormat="1" ht="15" customHeight="1">
      <c r="A22" s="66">
        <v>15</v>
      </c>
      <c r="B22" s="67" t="s">
        <v>172</v>
      </c>
      <c r="C22" s="67" t="s">
        <v>173</v>
      </c>
      <c r="D22" s="67" t="s">
        <v>132</v>
      </c>
      <c r="E22" s="67" t="s">
        <v>174</v>
      </c>
      <c r="F22" s="67" t="s">
        <v>175</v>
      </c>
      <c r="G22" s="68" t="s">
        <v>109</v>
      </c>
      <c r="H22" s="68">
        <v>43473.4375</v>
      </c>
      <c r="I22" s="68">
        <v>43474</v>
      </c>
      <c r="J22" s="69">
        <v>43475</v>
      </c>
      <c r="K22" s="70" t="s">
        <v>68</v>
      </c>
      <c r="L22" s="70" t="s">
        <v>68</v>
      </c>
      <c r="M22" s="70" t="s">
        <v>68</v>
      </c>
      <c r="N22" s="70" t="s">
        <v>68</v>
      </c>
      <c r="O22" s="70" t="s">
        <v>68</v>
      </c>
      <c r="P22" s="70" t="s">
        <v>68</v>
      </c>
      <c r="Q22" s="70" t="s">
        <v>68</v>
      </c>
      <c r="R22" s="70"/>
      <c r="S22" s="66">
        <f t="shared" si="0"/>
        <v>15</v>
      </c>
      <c r="T22" s="26"/>
      <c r="U22" s="26"/>
      <c r="V22" s="26"/>
      <c r="W22" s="27"/>
    </row>
    <row r="23" spans="1:23" s="28" customFormat="1" ht="15" customHeight="1">
      <c r="A23" s="66">
        <v>16</v>
      </c>
      <c r="B23" s="67" t="s">
        <v>148</v>
      </c>
      <c r="C23" s="67" t="s">
        <v>149</v>
      </c>
      <c r="D23" s="67" t="s">
        <v>150</v>
      </c>
      <c r="E23" s="67" t="s">
        <v>151</v>
      </c>
      <c r="F23" s="67" t="s">
        <v>152</v>
      </c>
      <c r="G23" s="68" t="s">
        <v>109</v>
      </c>
      <c r="H23" s="68">
        <v>43473.38263888889</v>
      </c>
      <c r="I23" s="68">
        <v>43474</v>
      </c>
      <c r="J23" s="69">
        <v>43475</v>
      </c>
      <c r="K23" s="70" t="s">
        <v>68</v>
      </c>
      <c r="L23" s="70">
        <v>40</v>
      </c>
      <c r="M23" s="70" t="s">
        <v>68</v>
      </c>
      <c r="N23" s="70">
        <v>1400</v>
      </c>
      <c r="O23" s="70" t="s">
        <v>68</v>
      </c>
      <c r="P23" s="70" t="s">
        <v>68</v>
      </c>
      <c r="Q23" s="70" t="s">
        <v>68</v>
      </c>
      <c r="R23" s="70"/>
      <c r="S23" s="66">
        <f t="shared" si="0"/>
        <v>16</v>
      </c>
      <c r="T23" s="26"/>
      <c r="U23" s="26"/>
      <c r="V23" s="26"/>
      <c r="W23" s="27"/>
    </row>
    <row r="24" spans="1:23" s="28" customFormat="1" ht="15" customHeight="1">
      <c r="A24" s="66">
        <v>17</v>
      </c>
      <c r="B24" s="67" t="s">
        <v>240</v>
      </c>
      <c r="C24" s="67" t="s">
        <v>241</v>
      </c>
      <c r="D24" s="67" t="s">
        <v>242</v>
      </c>
      <c r="E24" s="67" t="s">
        <v>243</v>
      </c>
      <c r="F24" s="67" t="s">
        <v>244</v>
      </c>
      <c r="G24" s="68" t="s">
        <v>109</v>
      </c>
      <c r="H24" s="68">
        <v>43474.569444444445</v>
      </c>
      <c r="I24" s="68">
        <v>43475</v>
      </c>
      <c r="J24" s="69">
        <v>43476</v>
      </c>
      <c r="K24" s="70" t="s">
        <v>68</v>
      </c>
      <c r="L24" s="70" t="s">
        <v>68</v>
      </c>
      <c r="M24" s="70" t="s">
        <v>68</v>
      </c>
      <c r="N24" s="70" t="s">
        <v>68</v>
      </c>
      <c r="O24" s="70" t="s">
        <v>68</v>
      </c>
      <c r="P24" s="70" t="s">
        <v>68</v>
      </c>
      <c r="Q24" s="70" t="s">
        <v>68</v>
      </c>
      <c r="R24" s="70"/>
      <c r="S24" s="66">
        <f t="shared" si="0"/>
        <v>17</v>
      </c>
      <c r="T24" s="26"/>
      <c r="U24" s="26"/>
      <c r="V24" s="26"/>
      <c r="W24" s="27"/>
    </row>
    <row r="25" spans="1:23" s="28" customFormat="1" ht="15" customHeight="1">
      <c r="A25" s="66">
        <v>18</v>
      </c>
      <c r="B25" s="67" t="s">
        <v>201</v>
      </c>
      <c r="C25" s="67" t="s">
        <v>202</v>
      </c>
      <c r="D25" s="67" t="s">
        <v>203</v>
      </c>
      <c r="E25" s="67" t="s">
        <v>204</v>
      </c>
      <c r="F25" s="67" t="s">
        <v>205</v>
      </c>
      <c r="G25" s="68" t="s">
        <v>109</v>
      </c>
      <c r="H25" s="68">
        <v>43474.53472222222</v>
      </c>
      <c r="I25" s="68">
        <v>43475</v>
      </c>
      <c r="J25" s="69">
        <v>43476</v>
      </c>
      <c r="K25" s="70" t="s">
        <v>68</v>
      </c>
      <c r="L25" s="70" t="s">
        <v>68</v>
      </c>
      <c r="M25" s="70" t="s">
        <v>68</v>
      </c>
      <c r="N25" s="70" t="s">
        <v>68</v>
      </c>
      <c r="O25" s="70" t="s">
        <v>68</v>
      </c>
      <c r="P25" s="70" t="s">
        <v>68</v>
      </c>
      <c r="Q25" s="70" t="s">
        <v>68</v>
      </c>
      <c r="R25" s="70"/>
      <c r="S25" s="66">
        <f t="shared" si="0"/>
        <v>18</v>
      </c>
      <c r="T25" s="26"/>
      <c r="U25" s="26"/>
      <c r="V25" s="26"/>
      <c r="W25" s="27"/>
    </row>
    <row r="26" spans="1:23" s="28" customFormat="1" ht="15" customHeight="1">
      <c r="A26" s="66">
        <v>19</v>
      </c>
      <c r="B26" s="67" t="s">
        <v>207</v>
      </c>
      <c r="C26" s="67" t="s">
        <v>208</v>
      </c>
      <c r="D26" s="67" t="s">
        <v>168</v>
      </c>
      <c r="E26" s="67" t="s">
        <v>209</v>
      </c>
      <c r="F26" s="67" t="s">
        <v>210</v>
      </c>
      <c r="G26" s="68" t="s">
        <v>109</v>
      </c>
      <c r="H26" s="68">
        <v>43474.506944444445</v>
      </c>
      <c r="I26" s="68">
        <v>43475</v>
      </c>
      <c r="J26" s="69">
        <v>43476</v>
      </c>
      <c r="K26" s="70" t="s">
        <v>68</v>
      </c>
      <c r="L26" s="70" t="s">
        <v>68</v>
      </c>
      <c r="M26" s="70" t="s">
        <v>68</v>
      </c>
      <c r="N26" s="70" t="s">
        <v>68</v>
      </c>
      <c r="O26" s="70" t="s">
        <v>68</v>
      </c>
      <c r="P26" s="70" t="s">
        <v>68</v>
      </c>
      <c r="Q26" s="70" t="s">
        <v>68</v>
      </c>
      <c r="R26" s="70"/>
      <c r="S26" s="66">
        <f t="shared" si="0"/>
        <v>19</v>
      </c>
      <c r="T26" s="26"/>
      <c r="U26" s="26"/>
      <c r="V26" s="26"/>
      <c r="W26" s="27"/>
    </row>
    <row r="27" spans="1:23" s="28" customFormat="1" ht="15" customHeight="1">
      <c r="A27" s="66">
        <v>20</v>
      </c>
      <c r="B27" s="67" t="s">
        <v>212</v>
      </c>
      <c r="C27" s="67" t="s">
        <v>213</v>
      </c>
      <c r="D27" s="67" t="s">
        <v>214</v>
      </c>
      <c r="E27" s="67" t="s">
        <v>215</v>
      </c>
      <c r="F27" s="67" t="s">
        <v>216</v>
      </c>
      <c r="G27" s="68" t="s">
        <v>109</v>
      </c>
      <c r="H27" s="68">
        <v>43474.447916666664</v>
      </c>
      <c r="I27" s="68">
        <v>43475</v>
      </c>
      <c r="J27" s="69">
        <v>43476</v>
      </c>
      <c r="K27" s="70" t="s">
        <v>68</v>
      </c>
      <c r="L27" s="70" t="s">
        <v>68</v>
      </c>
      <c r="M27" s="70" t="s">
        <v>68</v>
      </c>
      <c r="N27" s="70">
        <v>1360</v>
      </c>
      <c r="O27" s="70" t="s">
        <v>68</v>
      </c>
      <c r="P27" s="70" t="s">
        <v>68</v>
      </c>
      <c r="Q27" s="70" t="s">
        <v>68</v>
      </c>
      <c r="R27" s="70"/>
      <c r="S27" s="66">
        <f t="shared" si="0"/>
        <v>20</v>
      </c>
      <c r="T27" s="26"/>
      <c r="U27" s="26"/>
      <c r="V27" s="26"/>
      <c r="W27" s="27"/>
    </row>
    <row r="28" spans="1:23" s="28" customFormat="1" ht="15" customHeight="1">
      <c r="A28" s="66">
        <v>21</v>
      </c>
      <c r="B28" s="67" t="s">
        <v>218</v>
      </c>
      <c r="C28" s="67" t="s">
        <v>219</v>
      </c>
      <c r="D28" s="67" t="s">
        <v>214</v>
      </c>
      <c r="E28" s="67" t="s">
        <v>220</v>
      </c>
      <c r="F28" s="67" t="s">
        <v>221</v>
      </c>
      <c r="G28" s="68" t="s">
        <v>109</v>
      </c>
      <c r="H28" s="68">
        <v>43474.479166666664</v>
      </c>
      <c r="I28" s="68">
        <v>43475</v>
      </c>
      <c r="J28" s="69">
        <v>43476</v>
      </c>
      <c r="K28" s="70" t="s">
        <v>68</v>
      </c>
      <c r="L28" s="70" t="s">
        <v>68</v>
      </c>
      <c r="M28" s="70" t="s">
        <v>68</v>
      </c>
      <c r="N28" s="70">
        <v>480</v>
      </c>
      <c r="O28" s="70" t="s">
        <v>68</v>
      </c>
      <c r="P28" s="70" t="s">
        <v>68</v>
      </c>
      <c r="Q28" s="70" t="s">
        <v>68</v>
      </c>
      <c r="R28" s="70"/>
      <c r="S28" s="66">
        <f t="shared" si="0"/>
        <v>21</v>
      </c>
      <c r="T28" s="26"/>
      <c r="U28" s="26"/>
      <c r="V28" s="26"/>
      <c r="W28" s="27"/>
    </row>
    <row r="29" spans="1:23" s="28" customFormat="1" ht="15" customHeight="1">
      <c r="A29" s="66">
        <v>22</v>
      </c>
      <c r="B29" s="67" t="s">
        <v>177</v>
      </c>
      <c r="C29" s="67" t="s">
        <v>245</v>
      </c>
      <c r="D29" s="67" t="s">
        <v>179</v>
      </c>
      <c r="E29" s="67" t="s">
        <v>246</v>
      </c>
      <c r="F29" s="67" t="s">
        <v>247</v>
      </c>
      <c r="G29" s="68" t="s">
        <v>109</v>
      </c>
      <c r="H29" s="68">
        <v>43474.375</v>
      </c>
      <c r="I29" s="68">
        <v>43475</v>
      </c>
      <c r="J29" s="69">
        <v>43476</v>
      </c>
      <c r="K29" s="70" t="s">
        <v>68</v>
      </c>
      <c r="L29" s="70" t="s">
        <v>68</v>
      </c>
      <c r="M29" s="70" t="s">
        <v>68</v>
      </c>
      <c r="N29" s="70" t="s">
        <v>68</v>
      </c>
      <c r="O29" s="70" t="s">
        <v>68</v>
      </c>
      <c r="P29" s="70" t="s">
        <v>68</v>
      </c>
      <c r="Q29" s="70" t="s">
        <v>68</v>
      </c>
      <c r="R29" s="70"/>
      <c r="S29" s="66">
        <f>A29</f>
        <v>22</v>
      </c>
      <c r="T29" s="26"/>
      <c r="U29" s="26"/>
      <c r="V29" s="26"/>
      <c r="W29" s="27"/>
    </row>
    <row r="30" spans="1:23" s="28" customFormat="1" ht="12.75" customHeight="1">
      <c r="A30" s="66" t="s">
        <v>254</v>
      </c>
      <c r="B30" s="67" t="s">
        <v>255</v>
      </c>
      <c r="C30" s="67" t="s">
        <v>256</v>
      </c>
      <c r="D30" s="67" t="s">
        <v>257</v>
      </c>
      <c r="E30" s="67" t="s">
        <v>258</v>
      </c>
      <c r="F30" s="67" t="s">
        <v>259</v>
      </c>
      <c r="G30" s="68" t="s">
        <v>110</v>
      </c>
      <c r="H30" s="68">
        <v>43478.46875</v>
      </c>
      <c r="I30" s="68">
        <v>43480</v>
      </c>
      <c r="J30" s="69">
        <v>43481</v>
      </c>
      <c r="K30" s="70" t="s">
        <v>68</v>
      </c>
      <c r="L30" s="70" t="s">
        <v>68</v>
      </c>
      <c r="M30" s="70" t="s">
        <v>68</v>
      </c>
      <c r="N30" s="70" t="s">
        <v>68</v>
      </c>
      <c r="O30" s="70" t="s">
        <v>68</v>
      </c>
      <c r="P30" s="70" t="s">
        <v>68</v>
      </c>
      <c r="Q30" s="70" t="s">
        <v>68</v>
      </c>
      <c r="R30" s="70"/>
      <c r="S30" s="66" t="str">
        <f aca="true" t="shared" si="1" ref="S30:S42">A30</f>
        <v>23/19</v>
      </c>
      <c r="T30" s="26"/>
      <c r="U30" s="26"/>
      <c r="V30" s="26"/>
      <c r="W30" s="27"/>
    </row>
    <row r="31" spans="1:23" s="28" customFormat="1" ht="12.75" customHeight="1">
      <c r="A31" s="66" t="s">
        <v>260</v>
      </c>
      <c r="B31" s="67" t="s">
        <v>261</v>
      </c>
      <c r="C31" s="67" t="s">
        <v>262</v>
      </c>
      <c r="D31" s="67" t="s">
        <v>257</v>
      </c>
      <c r="E31" s="67" t="s">
        <v>263</v>
      </c>
      <c r="F31" s="67" t="s">
        <v>264</v>
      </c>
      <c r="G31" s="68" t="s">
        <v>110</v>
      </c>
      <c r="H31" s="68">
        <v>43479.270833333336</v>
      </c>
      <c r="I31" s="68">
        <v>43480</v>
      </c>
      <c r="J31" s="69">
        <v>43481</v>
      </c>
      <c r="K31" s="70" t="s">
        <v>68</v>
      </c>
      <c r="L31" s="70" t="s">
        <v>68</v>
      </c>
      <c r="M31" s="70" t="s">
        <v>68</v>
      </c>
      <c r="N31" s="70">
        <v>200</v>
      </c>
      <c r="O31" s="70" t="s">
        <v>68</v>
      </c>
      <c r="P31" s="70" t="s">
        <v>68</v>
      </c>
      <c r="Q31" s="70" t="s">
        <v>68</v>
      </c>
      <c r="R31" s="70"/>
      <c r="S31" s="66" t="str">
        <f t="shared" si="1"/>
        <v>24/19</v>
      </c>
      <c r="T31" s="26"/>
      <c r="U31" s="26"/>
      <c r="V31" s="26"/>
      <c r="W31" s="27"/>
    </row>
    <row r="32" spans="1:23" s="28" customFormat="1" ht="12.75" customHeight="1">
      <c r="A32" s="66" t="s">
        <v>265</v>
      </c>
      <c r="B32" s="67" t="s">
        <v>72</v>
      </c>
      <c r="C32" s="67" t="s">
        <v>266</v>
      </c>
      <c r="D32" s="67" t="s">
        <v>267</v>
      </c>
      <c r="E32" s="67" t="s">
        <v>268</v>
      </c>
      <c r="F32" s="67" t="s">
        <v>269</v>
      </c>
      <c r="G32" s="68" t="s">
        <v>110</v>
      </c>
      <c r="H32" s="68">
        <v>43479.489583333336</v>
      </c>
      <c r="I32" s="68">
        <v>43480</v>
      </c>
      <c r="J32" s="69">
        <v>43481</v>
      </c>
      <c r="K32" s="70" t="s">
        <v>68</v>
      </c>
      <c r="L32" s="70" t="s">
        <v>68</v>
      </c>
      <c r="M32" s="70" t="s">
        <v>68</v>
      </c>
      <c r="N32" s="70" t="s">
        <v>68</v>
      </c>
      <c r="O32" s="70" t="s">
        <v>68</v>
      </c>
      <c r="P32" s="70" t="s">
        <v>68</v>
      </c>
      <c r="Q32" s="70" t="s">
        <v>68</v>
      </c>
      <c r="R32" s="70"/>
      <c r="S32" s="66" t="str">
        <f t="shared" si="1"/>
        <v>25/19</v>
      </c>
      <c r="T32" s="26"/>
      <c r="U32" s="26"/>
      <c r="V32" s="26"/>
      <c r="W32" s="27"/>
    </row>
    <row r="33" spans="1:23" s="28" customFormat="1" ht="12.75" customHeight="1">
      <c r="A33" s="66" t="s">
        <v>270</v>
      </c>
      <c r="B33" s="67" t="s">
        <v>271</v>
      </c>
      <c r="C33" s="67" t="s">
        <v>272</v>
      </c>
      <c r="D33" s="67" t="s">
        <v>273</v>
      </c>
      <c r="E33" s="67" t="s">
        <v>274</v>
      </c>
      <c r="F33" s="67" t="s">
        <v>275</v>
      </c>
      <c r="G33" s="68" t="s">
        <v>110</v>
      </c>
      <c r="H33" s="68">
        <v>43479.49652777778</v>
      </c>
      <c r="I33" s="68">
        <v>43480</v>
      </c>
      <c r="J33" s="69">
        <v>43481</v>
      </c>
      <c r="K33" s="70" t="s">
        <v>68</v>
      </c>
      <c r="L33" s="70" t="s">
        <v>68</v>
      </c>
      <c r="M33" s="70" t="s">
        <v>68</v>
      </c>
      <c r="N33" s="70" t="s">
        <v>68</v>
      </c>
      <c r="O33" s="70" t="s">
        <v>68</v>
      </c>
      <c r="P33" s="70" t="s">
        <v>68</v>
      </c>
      <c r="Q33" s="70" t="s">
        <v>68</v>
      </c>
      <c r="R33" s="70"/>
      <c r="S33" s="66" t="str">
        <f t="shared" si="1"/>
        <v>26/19</v>
      </c>
      <c r="T33" s="26"/>
      <c r="U33" s="26"/>
      <c r="V33" s="26"/>
      <c r="W33" s="27"/>
    </row>
    <row r="34" spans="1:23" s="28" customFormat="1" ht="12.75" customHeight="1">
      <c r="A34" s="66" t="s">
        <v>276</v>
      </c>
      <c r="B34" s="67" t="s">
        <v>277</v>
      </c>
      <c r="C34" s="67" t="s">
        <v>278</v>
      </c>
      <c r="D34" s="67" t="s">
        <v>156</v>
      </c>
      <c r="E34" s="67" t="s">
        <v>279</v>
      </c>
      <c r="F34" s="67" t="s">
        <v>280</v>
      </c>
      <c r="G34" s="68" t="s">
        <v>109</v>
      </c>
      <c r="H34" s="68">
        <v>43480.42361111111</v>
      </c>
      <c r="I34" s="68">
        <v>43481</v>
      </c>
      <c r="J34" s="69">
        <v>43482</v>
      </c>
      <c r="K34" s="70" t="s">
        <v>68</v>
      </c>
      <c r="L34" s="70" t="s">
        <v>68</v>
      </c>
      <c r="M34" s="70" t="s">
        <v>68</v>
      </c>
      <c r="N34" s="70">
        <v>600</v>
      </c>
      <c r="O34" s="70" t="s">
        <v>68</v>
      </c>
      <c r="P34" s="70" t="s">
        <v>68</v>
      </c>
      <c r="Q34" s="70" t="s">
        <v>68</v>
      </c>
      <c r="R34" s="70"/>
      <c r="S34" s="66" t="str">
        <f t="shared" si="1"/>
        <v>27/19</v>
      </c>
      <c r="T34" s="26"/>
      <c r="U34" s="26"/>
      <c r="V34" s="26"/>
      <c r="W34" s="27"/>
    </row>
    <row r="35" spans="1:23" s="28" customFormat="1" ht="12.75" customHeight="1">
      <c r="A35" s="66" t="s">
        <v>281</v>
      </c>
      <c r="B35" s="67" t="s">
        <v>277</v>
      </c>
      <c r="C35" s="67" t="s">
        <v>282</v>
      </c>
      <c r="D35" s="67" t="s">
        <v>156</v>
      </c>
      <c r="E35" s="67" t="s">
        <v>283</v>
      </c>
      <c r="F35" s="67" t="s">
        <v>284</v>
      </c>
      <c r="G35" s="68" t="s">
        <v>109</v>
      </c>
      <c r="H35" s="68">
        <v>43480.46527777778</v>
      </c>
      <c r="I35" s="68">
        <v>43481</v>
      </c>
      <c r="J35" s="69">
        <v>43482</v>
      </c>
      <c r="K35" s="70" t="s">
        <v>68</v>
      </c>
      <c r="L35" s="70" t="s">
        <v>68</v>
      </c>
      <c r="M35" s="70" t="s">
        <v>68</v>
      </c>
      <c r="N35" s="70">
        <v>1120</v>
      </c>
      <c r="O35" s="70" t="s">
        <v>68</v>
      </c>
      <c r="P35" s="70" t="s">
        <v>68</v>
      </c>
      <c r="Q35" s="70" t="s">
        <v>68</v>
      </c>
      <c r="R35" s="70"/>
      <c r="S35" s="66" t="str">
        <f t="shared" si="1"/>
        <v>28/19</v>
      </c>
      <c r="T35" s="26"/>
      <c r="U35" s="26"/>
      <c r="V35" s="26"/>
      <c r="W35" s="27"/>
    </row>
    <row r="36" spans="1:23" s="28" customFormat="1" ht="12.75" customHeight="1">
      <c r="A36" s="66" t="s">
        <v>285</v>
      </c>
      <c r="B36" s="67" t="s">
        <v>277</v>
      </c>
      <c r="C36" s="67" t="s">
        <v>286</v>
      </c>
      <c r="D36" s="67" t="s">
        <v>156</v>
      </c>
      <c r="E36" s="67" t="s">
        <v>287</v>
      </c>
      <c r="F36" s="67" t="s">
        <v>288</v>
      </c>
      <c r="G36" s="68" t="s">
        <v>109</v>
      </c>
      <c r="H36" s="68">
        <v>43480.4375</v>
      </c>
      <c r="I36" s="68">
        <v>43481</v>
      </c>
      <c r="J36" s="69">
        <v>43482</v>
      </c>
      <c r="K36" s="70" t="s">
        <v>68</v>
      </c>
      <c r="L36" s="70" t="s">
        <v>68</v>
      </c>
      <c r="M36" s="70" t="s">
        <v>68</v>
      </c>
      <c r="N36" s="70">
        <v>280</v>
      </c>
      <c r="O36" s="70" t="s">
        <v>68</v>
      </c>
      <c r="P36" s="70" t="s">
        <v>68</v>
      </c>
      <c r="Q36" s="70" t="s">
        <v>68</v>
      </c>
      <c r="R36" s="70"/>
      <c r="S36" s="66" t="str">
        <f t="shared" si="1"/>
        <v>29/19</v>
      </c>
      <c r="T36" s="26"/>
      <c r="U36" s="26"/>
      <c r="V36" s="26"/>
      <c r="W36" s="27"/>
    </row>
    <row r="37" spans="1:23" s="28" customFormat="1" ht="12.75" customHeight="1">
      <c r="A37" s="66" t="s">
        <v>289</v>
      </c>
      <c r="B37" s="67" t="s">
        <v>290</v>
      </c>
      <c r="C37" s="67" t="s">
        <v>291</v>
      </c>
      <c r="D37" s="67" t="s">
        <v>156</v>
      </c>
      <c r="E37" s="67" t="s">
        <v>292</v>
      </c>
      <c r="F37" s="67" t="s">
        <v>293</v>
      </c>
      <c r="G37" s="68" t="s">
        <v>109</v>
      </c>
      <c r="H37" s="68">
        <v>43479.46875</v>
      </c>
      <c r="I37" s="68">
        <v>43481</v>
      </c>
      <c r="J37" s="69">
        <v>43482</v>
      </c>
      <c r="K37" s="70" t="s">
        <v>68</v>
      </c>
      <c r="L37" s="70" t="s">
        <v>68</v>
      </c>
      <c r="M37" s="70" t="s">
        <v>68</v>
      </c>
      <c r="N37" s="70">
        <v>4240</v>
      </c>
      <c r="O37" s="70" t="s">
        <v>68</v>
      </c>
      <c r="P37" s="70" t="s">
        <v>68</v>
      </c>
      <c r="Q37" s="70" t="s">
        <v>68</v>
      </c>
      <c r="R37" s="70"/>
      <c r="S37" s="66" t="str">
        <f t="shared" si="1"/>
        <v>30/19</v>
      </c>
      <c r="T37" s="26"/>
      <c r="U37" s="26"/>
      <c r="V37" s="26"/>
      <c r="W37" s="27"/>
    </row>
    <row r="38" spans="1:23" s="28" customFormat="1" ht="12.75" customHeight="1">
      <c r="A38" s="66" t="s">
        <v>294</v>
      </c>
      <c r="B38" s="67" t="s">
        <v>295</v>
      </c>
      <c r="C38" s="67" t="s">
        <v>296</v>
      </c>
      <c r="D38" s="67" t="s">
        <v>156</v>
      </c>
      <c r="E38" s="67" t="s">
        <v>297</v>
      </c>
      <c r="F38" s="67" t="s">
        <v>298</v>
      </c>
      <c r="G38" s="68" t="s">
        <v>109</v>
      </c>
      <c r="H38" s="68">
        <v>43479.430555555555</v>
      </c>
      <c r="I38" s="68">
        <v>43481</v>
      </c>
      <c r="J38" s="69">
        <v>43482</v>
      </c>
      <c r="K38" s="70" t="s">
        <v>68</v>
      </c>
      <c r="L38" s="70" t="s">
        <v>68</v>
      </c>
      <c r="M38" s="70" t="s">
        <v>68</v>
      </c>
      <c r="N38" s="70">
        <v>4320</v>
      </c>
      <c r="O38" s="70" t="s">
        <v>68</v>
      </c>
      <c r="P38" s="70" t="s">
        <v>68</v>
      </c>
      <c r="Q38" s="70">
        <v>80</v>
      </c>
      <c r="R38" s="70"/>
      <c r="S38" s="66" t="str">
        <f t="shared" si="1"/>
        <v>31/19</v>
      </c>
      <c r="T38" s="26"/>
      <c r="U38" s="26"/>
      <c r="V38" s="26"/>
      <c r="W38" s="27"/>
    </row>
    <row r="39" spans="1:23" s="28" customFormat="1" ht="12.75" customHeight="1">
      <c r="A39" s="66" t="s">
        <v>299</v>
      </c>
      <c r="B39" s="67" t="s">
        <v>300</v>
      </c>
      <c r="C39" s="67" t="s">
        <v>301</v>
      </c>
      <c r="D39" s="67" t="s">
        <v>156</v>
      </c>
      <c r="E39" s="67" t="s">
        <v>302</v>
      </c>
      <c r="F39" s="67" t="s">
        <v>303</v>
      </c>
      <c r="G39" s="68" t="s">
        <v>109</v>
      </c>
      <c r="H39" s="68">
        <v>43479.395833333336</v>
      </c>
      <c r="I39" s="68">
        <v>43481</v>
      </c>
      <c r="J39" s="69">
        <v>43482</v>
      </c>
      <c r="K39" s="70" t="s">
        <v>68</v>
      </c>
      <c r="L39" s="70" t="s">
        <v>68</v>
      </c>
      <c r="M39" s="70" t="s">
        <v>68</v>
      </c>
      <c r="N39" s="70">
        <v>5520</v>
      </c>
      <c r="O39" s="70" t="s">
        <v>68</v>
      </c>
      <c r="P39" s="70" t="s">
        <v>68</v>
      </c>
      <c r="Q39" s="70" t="s">
        <v>68</v>
      </c>
      <c r="R39" s="70"/>
      <c r="S39" s="66" t="str">
        <f t="shared" si="1"/>
        <v>32/19</v>
      </c>
      <c r="T39" s="26"/>
      <c r="U39" s="26"/>
      <c r="V39" s="26"/>
      <c r="W39" s="27"/>
    </row>
    <row r="40" spans="1:23" s="28" customFormat="1" ht="12.75" customHeight="1">
      <c r="A40" s="66" t="s">
        <v>304</v>
      </c>
      <c r="B40" s="67" t="s">
        <v>305</v>
      </c>
      <c r="C40" s="67" t="s">
        <v>306</v>
      </c>
      <c r="D40" s="67" t="s">
        <v>307</v>
      </c>
      <c r="E40" s="67" t="s">
        <v>308</v>
      </c>
      <c r="F40" s="67" t="s">
        <v>309</v>
      </c>
      <c r="G40" s="68" t="s">
        <v>109</v>
      </c>
      <c r="H40" s="68">
        <v>43480.354166666664</v>
      </c>
      <c r="I40" s="68">
        <v>43481</v>
      </c>
      <c r="J40" s="69">
        <v>43482</v>
      </c>
      <c r="K40" s="70" t="s">
        <v>68</v>
      </c>
      <c r="L40" s="70" t="s">
        <v>68</v>
      </c>
      <c r="M40" s="70" t="s">
        <v>68</v>
      </c>
      <c r="N40" s="70">
        <v>21240</v>
      </c>
      <c r="O40" s="70" t="s">
        <v>68</v>
      </c>
      <c r="P40" s="70" t="s">
        <v>68</v>
      </c>
      <c r="Q40" s="70" t="s">
        <v>68</v>
      </c>
      <c r="R40" s="70"/>
      <c r="S40" s="66" t="str">
        <f t="shared" si="1"/>
        <v>33/19</v>
      </c>
      <c r="T40" s="26"/>
      <c r="U40" s="26"/>
      <c r="V40" s="26"/>
      <c r="W40" s="27"/>
    </row>
    <row r="41" spans="1:23" s="28" customFormat="1" ht="12.75" customHeight="1">
      <c r="A41" s="66" t="s">
        <v>310</v>
      </c>
      <c r="B41" s="67" t="s">
        <v>311</v>
      </c>
      <c r="C41" s="67" t="s">
        <v>312</v>
      </c>
      <c r="D41" s="67" t="s">
        <v>307</v>
      </c>
      <c r="E41" s="67" t="s">
        <v>313</v>
      </c>
      <c r="F41" s="67" t="s">
        <v>314</v>
      </c>
      <c r="G41" s="68" t="s">
        <v>108</v>
      </c>
      <c r="H41" s="68">
        <v>43479.5</v>
      </c>
      <c r="I41" s="68">
        <v>43481</v>
      </c>
      <c r="J41" s="69">
        <v>43482</v>
      </c>
      <c r="K41" s="70" t="s">
        <v>68</v>
      </c>
      <c r="L41" s="70" t="s">
        <v>68</v>
      </c>
      <c r="M41" s="70" t="s">
        <v>68</v>
      </c>
      <c r="N41" s="70">
        <v>2520</v>
      </c>
      <c r="O41" s="70" t="s">
        <v>68</v>
      </c>
      <c r="P41" s="70" t="s">
        <v>68</v>
      </c>
      <c r="Q41" s="70" t="s">
        <v>68</v>
      </c>
      <c r="R41" s="70"/>
      <c r="S41" s="66" t="str">
        <f t="shared" si="1"/>
        <v>34/19</v>
      </c>
      <c r="T41" s="26"/>
      <c r="U41" s="26"/>
      <c r="V41" s="26"/>
      <c r="W41" s="27"/>
    </row>
    <row r="42" spans="1:23" s="28" customFormat="1" ht="12.75" customHeight="1">
      <c r="A42" s="66" t="s">
        <v>315</v>
      </c>
      <c r="B42" s="67" t="s">
        <v>124</v>
      </c>
      <c r="C42" s="67" t="s">
        <v>125</v>
      </c>
      <c r="D42" s="67" t="s">
        <v>126</v>
      </c>
      <c r="E42" s="67" t="s">
        <v>127</v>
      </c>
      <c r="F42" s="67" t="s">
        <v>128</v>
      </c>
      <c r="G42" s="68" t="s">
        <v>109</v>
      </c>
      <c r="H42" s="68">
        <v>43479.46875</v>
      </c>
      <c r="I42" s="68">
        <v>43481</v>
      </c>
      <c r="J42" s="69">
        <v>43482</v>
      </c>
      <c r="K42" s="70" t="s">
        <v>68</v>
      </c>
      <c r="L42" s="70" t="s">
        <v>68</v>
      </c>
      <c r="M42" s="70" t="s">
        <v>68</v>
      </c>
      <c r="N42" s="70">
        <v>160</v>
      </c>
      <c r="O42" s="70" t="s">
        <v>68</v>
      </c>
      <c r="P42" s="70" t="s">
        <v>68</v>
      </c>
      <c r="Q42" s="70" t="s">
        <v>68</v>
      </c>
      <c r="R42" s="70"/>
      <c r="S42" s="66" t="str">
        <f t="shared" si="1"/>
        <v>35/19</v>
      </c>
      <c r="T42" s="26"/>
      <c r="U42" s="26"/>
      <c r="V42" s="26"/>
      <c r="W42" s="27"/>
    </row>
    <row r="43" spans="1:23" s="28" customFormat="1" ht="12.75" customHeight="1">
      <c r="A43" s="66" t="s">
        <v>316</v>
      </c>
      <c r="B43" s="67" t="s">
        <v>317</v>
      </c>
      <c r="C43" s="67" t="s">
        <v>318</v>
      </c>
      <c r="D43" s="67" t="s">
        <v>319</v>
      </c>
      <c r="E43" s="67" t="s">
        <v>320</v>
      </c>
      <c r="F43" s="67" t="s">
        <v>321</v>
      </c>
      <c r="G43" s="68" t="s">
        <v>109</v>
      </c>
      <c r="H43" s="68">
        <v>43481.47222222222</v>
      </c>
      <c r="I43" s="68">
        <v>43482</v>
      </c>
      <c r="J43" s="69">
        <v>43483</v>
      </c>
      <c r="K43" s="70" t="s">
        <v>68</v>
      </c>
      <c r="L43" s="70" t="s">
        <v>68</v>
      </c>
      <c r="M43" s="70" t="s">
        <v>68</v>
      </c>
      <c r="N43" s="70" t="s">
        <v>68</v>
      </c>
      <c r="O43" s="70" t="s">
        <v>68</v>
      </c>
      <c r="P43" s="70" t="s">
        <v>68</v>
      </c>
      <c r="Q43" s="70">
        <v>40</v>
      </c>
      <c r="R43" s="70"/>
      <c r="S43" s="66" t="str">
        <f>A43</f>
        <v>36/19</v>
      </c>
      <c r="T43" s="26"/>
      <c r="U43" s="26"/>
      <c r="V43" s="26"/>
      <c r="W43" s="27"/>
    </row>
    <row r="44" spans="1:23" s="28" customFormat="1" ht="12.75" customHeight="1">
      <c r="A44" s="66" t="s">
        <v>322</v>
      </c>
      <c r="B44" s="67" t="s">
        <v>323</v>
      </c>
      <c r="C44" s="67" t="s">
        <v>324</v>
      </c>
      <c r="D44" s="67" t="s">
        <v>325</v>
      </c>
      <c r="E44" s="67" t="s">
        <v>326</v>
      </c>
      <c r="F44" s="67" t="s">
        <v>327</v>
      </c>
      <c r="G44" s="68" t="s">
        <v>109</v>
      </c>
      <c r="H44" s="68">
        <v>43479.666666666664</v>
      </c>
      <c r="I44" s="68">
        <v>43482</v>
      </c>
      <c r="J44" s="69">
        <v>43483</v>
      </c>
      <c r="K44" s="70" t="s">
        <v>68</v>
      </c>
      <c r="L44" s="70" t="s">
        <v>68</v>
      </c>
      <c r="M44" s="70" t="s">
        <v>68</v>
      </c>
      <c r="N44" s="70" t="s">
        <v>68</v>
      </c>
      <c r="O44" s="70" t="s">
        <v>68</v>
      </c>
      <c r="P44" s="70" t="s">
        <v>68</v>
      </c>
      <c r="Q44" s="70" t="s">
        <v>68</v>
      </c>
      <c r="R44" s="70"/>
      <c r="S44" s="66" t="str">
        <f>A44</f>
        <v>37/19</v>
      </c>
      <c r="T44" s="26"/>
      <c r="U44" s="26"/>
      <c r="V44" s="26"/>
      <c r="W44" s="27"/>
    </row>
    <row r="45" spans="1:23" s="28" customFormat="1" ht="12.75" customHeight="1">
      <c r="A45" s="66" t="s">
        <v>423</v>
      </c>
      <c r="B45" s="67" t="s">
        <v>79</v>
      </c>
      <c r="C45" s="67" t="s">
        <v>362</v>
      </c>
      <c r="D45" s="67" t="s">
        <v>363</v>
      </c>
      <c r="E45" s="67" t="s">
        <v>424</v>
      </c>
      <c r="F45" s="67" t="s">
        <v>365</v>
      </c>
      <c r="G45" s="68" t="s">
        <v>110</v>
      </c>
      <c r="H45" s="68">
        <v>43486.45763888889</v>
      </c>
      <c r="I45" s="68">
        <v>43487</v>
      </c>
      <c r="J45" s="69">
        <v>43488</v>
      </c>
      <c r="K45" s="70" t="s">
        <v>68</v>
      </c>
      <c r="L45" s="70" t="s">
        <v>68</v>
      </c>
      <c r="M45" s="70" t="s">
        <v>68</v>
      </c>
      <c r="N45" s="70" t="s">
        <v>68</v>
      </c>
      <c r="O45" s="70" t="s">
        <v>68</v>
      </c>
      <c r="P45" s="70" t="s">
        <v>68</v>
      </c>
      <c r="Q45" s="70" t="s">
        <v>68</v>
      </c>
      <c r="R45" s="70"/>
      <c r="S45" s="66" t="s">
        <v>423</v>
      </c>
      <c r="T45" s="26"/>
      <c r="U45" s="26"/>
      <c r="V45" s="26"/>
      <c r="W45" s="27"/>
    </row>
    <row r="46" spans="1:23" s="28" customFormat="1" ht="12.75" customHeight="1">
      <c r="A46" s="66" t="s">
        <v>425</v>
      </c>
      <c r="B46" s="67" t="s">
        <v>373</v>
      </c>
      <c r="C46" s="67" t="s">
        <v>374</v>
      </c>
      <c r="D46" s="67" t="s">
        <v>375</v>
      </c>
      <c r="E46" s="67" t="s">
        <v>426</v>
      </c>
      <c r="F46" s="67" t="s">
        <v>377</v>
      </c>
      <c r="G46" s="68" t="s">
        <v>109</v>
      </c>
      <c r="H46" s="68">
        <v>43486.458333333336</v>
      </c>
      <c r="I46" s="68">
        <v>43487</v>
      </c>
      <c r="J46" s="69">
        <v>43488</v>
      </c>
      <c r="K46" s="70" t="s">
        <v>68</v>
      </c>
      <c r="L46" s="70" t="s">
        <v>68</v>
      </c>
      <c r="M46" s="70" t="s">
        <v>68</v>
      </c>
      <c r="N46" s="70">
        <v>400</v>
      </c>
      <c r="O46" s="70" t="s">
        <v>68</v>
      </c>
      <c r="P46" s="70" t="s">
        <v>68</v>
      </c>
      <c r="Q46" s="70" t="s">
        <v>68</v>
      </c>
      <c r="R46" s="70"/>
      <c r="S46" s="66" t="s">
        <v>425</v>
      </c>
      <c r="T46" s="26"/>
      <c r="U46" s="26"/>
      <c r="V46" s="26"/>
      <c r="W46" s="27"/>
    </row>
    <row r="47" spans="1:23" s="28" customFormat="1" ht="12.75" customHeight="1">
      <c r="A47" s="66" t="s">
        <v>427</v>
      </c>
      <c r="B47" s="67" t="s">
        <v>79</v>
      </c>
      <c r="C47" s="67" t="s">
        <v>80</v>
      </c>
      <c r="D47" s="67" t="s">
        <v>267</v>
      </c>
      <c r="E47" s="67" t="s">
        <v>81</v>
      </c>
      <c r="F47" s="67" t="s">
        <v>82</v>
      </c>
      <c r="G47" s="68" t="s">
        <v>110</v>
      </c>
      <c r="H47" s="68">
        <v>43486.458333333336</v>
      </c>
      <c r="I47" s="68">
        <v>43487</v>
      </c>
      <c r="J47" s="69">
        <v>43488</v>
      </c>
      <c r="K47" s="70" t="s">
        <v>68</v>
      </c>
      <c r="L47" s="70" t="s">
        <v>68</v>
      </c>
      <c r="M47" s="70" t="s">
        <v>68</v>
      </c>
      <c r="N47" s="70" t="s">
        <v>68</v>
      </c>
      <c r="O47" s="70" t="s">
        <v>68</v>
      </c>
      <c r="P47" s="70" t="s">
        <v>68</v>
      </c>
      <c r="Q47" s="70" t="s">
        <v>68</v>
      </c>
      <c r="R47" s="70"/>
      <c r="S47" s="66" t="s">
        <v>427</v>
      </c>
      <c r="T47" s="26"/>
      <c r="U47" s="26"/>
      <c r="V47" s="26"/>
      <c r="W47" s="27"/>
    </row>
    <row r="48" spans="1:23" s="28" customFormat="1" ht="12.75" customHeight="1">
      <c r="A48" s="66" t="s">
        <v>428</v>
      </c>
      <c r="B48" s="67" t="s">
        <v>195</v>
      </c>
      <c r="C48" s="67" t="s">
        <v>196</v>
      </c>
      <c r="D48" s="67" t="s">
        <v>197</v>
      </c>
      <c r="E48" s="67" t="s">
        <v>198</v>
      </c>
      <c r="F48" s="67" t="s">
        <v>199</v>
      </c>
      <c r="G48" s="68" t="s">
        <v>110</v>
      </c>
      <c r="H48" s="68">
        <v>43486.459027777775</v>
      </c>
      <c r="I48" s="68">
        <v>43487</v>
      </c>
      <c r="J48" s="69">
        <v>43488</v>
      </c>
      <c r="K48" s="70" t="s">
        <v>68</v>
      </c>
      <c r="L48" s="70" t="s">
        <v>68</v>
      </c>
      <c r="M48" s="70" t="s">
        <v>68</v>
      </c>
      <c r="N48" s="70" t="s">
        <v>68</v>
      </c>
      <c r="O48" s="70" t="s">
        <v>68</v>
      </c>
      <c r="P48" s="70" t="s">
        <v>68</v>
      </c>
      <c r="Q48" s="70" t="s">
        <v>68</v>
      </c>
      <c r="R48" s="70"/>
      <c r="S48" s="66" t="s">
        <v>428</v>
      </c>
      <c r="T48" s="26"/>
      <c r="U48" s="26"/>
      <c r="V48" s="26"/>
      <c r="W48" s="27"/>
    </row>
    <row r="49" spans="1:23" s="28" customFormat="1" ht="12.75" customHeight="1">
      <c r="A49" s="66" t="s">
        <v>429</v>
      </c>
      <c r="B49" s="67" t="s">
        <v>430</v>
      </c>
      <c r="C49" s="67" t="s">
        <v>357</v>
      </c>
      <c r="D49" s="67" t="s">
        <v>358</v>
      </c>
      <c r="E49" s="67" t="s">
        <v>359</v>
      </c>
      <c r="F49" s="67" t="s">
        <v>360</v>
      </c>
      <c r="G49" s="68" t="s">
        <v>110</v>
      </c>
      <c r="H49" s="68">
        <v>43486.45972222222</v>
      </c>
      <c r="I49" s="68">
        <v>43487</v>
      </c>
      <c r="J49" s="69">
        <v>43488</v>
      </c>
      <c r="K49" s="70" t="s">
        <v>68</v>
      </c>
      <c r="L49" s="70" t="s">
        <v>68</v>
      </c>
      <c r="M49" s="70" t="s">
        <v>68</v>
      </c>
      <c r="N49" s="70" t="s">
        <v>68</v>
      </c>
      <c r="O49" s="70" t="s">
        <v>68</v>
      </c>
      <c r="P49" s="70" t="s">
        <v>68</v>
      </c>
      <c r="Q49" s="70" t="s">
        <v>68</v>
      </c>
      <c r="R49" s="70"/>
      <c r="S49" s="66" t="s">
        <v>429</v>
      </c>
      <c r="T49" s="26"/>
      <c r="U49" s="26"/>
      <c r="V49" s="26"/>
      <c r="W49" s="27"/>
    </row>
    <row r="50" spans="1:23" s="28" customFormat="1" ht="12.75" customHeight="1">
      <c r="A50" s="66" t="s">
        <v>431</v>
      </c>
      <c r="B50" s="67" t="s">
        <v>118</v>
      </c>
      <c r="C50" s="67" t="s">
        <v>400</v>
      </c>
      <c r="D50" s="67" t="s">
        <v>401</v>
      </c>
      <c r="E50" s="67" t="s">
        <v>432</v>
      </c>
      <c r="F50" s="67" t="s">
        <v>403</v>
      </c>
      <c r="G50" s="68" t="s">
        <v>110</v>
      </c>
      <c r="H50" s="68">
        <v>43487.41527777778</v>
      </c>
      <c r="I50" s="68">
        <v>43488</v>
      </c>
      <c r="J50" s="69">
        <v>43489</v>
      </c>
      <c r="K50" s="70" t="s">
        <v>68</v>
      </c>
      <c r="L50" s="70" t="s">
        <v>68</v>
      </c>
      <c r="M50" s="70" t="s">
        <v>68</v>
      </c>
      <c r="N50" s="70" t="s">
        <v>68</v>
      </c>
      <c r="O50" s="70" t="s">
        <v>68</v>
      </c>
      <c r="P50" s="70" t="s">
        <v>68</v>
      </c>
      <c r="Q50" s="70" t="s">
        <v>68</v>
      </c>
      <c r="R50" s="70"/>
      <c r="S50" s="66" t="s">
        <v>431</v>
      </c>
      <c r="T50" s="26"/>
      <c r="U50" s="26"/>
      <c r="V50" s="26"/>
      <c r="W50" s="27"/>
    </row>
    <row r="51" spans="1:23" s="28" customFormat="1" ht="12.75" customHeight="1">
      <c r="A51" s="66" t="s">
        <v>433</v>
      </c>
      <c r="B51" s="67" t="s">
        <v>118</v>
      </c>
      <c r="C51" s="67" t="s">
        <v>405</v>
      </c>
      <c r="D51" s="67" t="s">
        <v>401</v>
      </c>
      <c r="E51" s="67" t="s">
        <v>434</v>
      </c>
      <c r="F51" s="67" t="s">
        <v>435</v>
      </c>
      <c r="G51" s="68" t="s">
        <v>110</v>
      </c>
      <c r="H51" s="68">
        <v>43487.416666666664</v>
      </c>
      <c r="I51" s="68">
        <v>43488</v>
      </c>
      <c r="J51" s="69">
        <v>43489</v>
      </c>
      <c r="K51" s="70" t="s">
        <v>68</v>
      </c>
      <c r="L51" s="70" t="s">
        <v>68</v>
      </c>
      <c r="M51" s="70" t="s">
        <v>68</v>
      </c>
      <c r="N51" s="70" t="s">
        <v>68</v>
      </c>
      <c r="O51" s="70" t="s">
        <v>68</v>
      </c>
      <c r="P51" s="70" t="s">
        <v>68</v>
      </c>
      <c r="Q51" s="70" t="s">
        <v>68</v>
      </c>
      <c r="R51" s="70"/>
      <c r="S51" s="66" t="s">
        <v>433</v>
      </c>
      <c r="T51" s="26"/>
      <c r="U51" s="26"/>
      <c r="V51" s="26"/>
      <c r="W51" s="27"/>
    </row>
    <row r="52" spans="1:23" s="28" customFormat="1" ht="12.75" customHeight="1">
      <c r="A52" s="66" t="s">
        <v>436</v>
      </c>
      <c r="B52" s="67" t="s">
        <v>195</v>
      </c>
      <c r="C52" s="67" t="s">
        <v>379</v>
      </c>
      <c r="D52" s="67" t="s">
        <v>197</v>
      </c>
      <c r="E52" s="67" t="s">
        <v>380</v>
      </c>
      <c r="F52" s="67" t="s">
        <v>437</v>
      </c>
      <c r="G52" s="68" t="s">
        <v>110</v>
      </c>
      <c r="H52" s="68">
        <v>43487.41736111111</v>
      </c>
      <c r="I52" s="68">
        <v>43488</v>
      </c>
      <c r="J52" s="69">
        <v>43489</v>
      </c>
      <c r="K52" s="70" t="s">
        <v>68</v>
      </c>
      <c r="L52" s="70" t="s">
        <v>68</v>
      </c>
      <c r="M52" s="70" t="s">
        <v>68</v>
      </c>
      <c r="N52" s="70" t="s">
        <v>68</v>
      </c>
      <c r="O52" s="70" t="s">
        <v>68</v>
      </c>
      <c r="P52" s="70" t="s">
        <v>68</v>
      </c>
      <c r="Q52" s="70" t="s">
        <v>68</v>
      </c>
      <c r="R52" s="70"/>
      <c r="S52" s="66" t="s">
        <v>436</v>
      </c>
      <c r="T52" s="26"/>
      <c r="U52" s="26"/>
      <c r="V52" s="26"/>
      <c r="W52" s="27"/>
    </row>
    <row r="53" spans="1:23" s="28" customFormat="1" ht="12.75" customHeight="1">
      <c r="A53" s="66" t="s">
        <v>438</v>
      </c>
      <c r="B53" s="67" t="s">
        <v>383</v>
      </c>
      <c r="C53" s="67" t="s">
        <v>384</v>
      </c>
      <c r="D53" s="67" t="s">
        <v>197</v>
      </c>
      <c r="E53" s="67" t="s">
        <v>385</v>
      </c>
      <c r="F53" s="67" t="s">
        <v>386</v>
      </c>
      <c r="G53" s="68" t="s">
        <v>110</v>
      </c>
      <c r="H53" s="68">
        <v>43487.41875</v>
      </c>
      <c r="I53" s="68">
        <v>43488</v>
      </c>
      <c r="J53" s="69">
        <v>43489</v>
      </c>
      <c r="K53" s="70" t="s">
        <v>68</v>
      </c>
      <c r="L53" s="70" t="s">
        <v>68</v>
      </c>
      <c r="M53" s="70" t="s">
        <v>68</v>
      </c>
      <c r="N53" s="70" t="s">
        <v>68</v>
      </c>
      <c r="O53" s="70" t="s">
        <v>68</v>
      </c>
      <c r="P53" s="70" t="s">
        <v>68</v>
      </c>
      <c r="Q53" s="70" t="s">
        <v>68</v>
      </c>
      <c r="R53" s="70"/>
      <c r="S53" s="66" t="s">
        <v>438</v>
      </c>
      <c r="T53" s="26"/>
      <c r="U53" s="26"/>
      <c r="V53" s="26"/>
      <c r="W53" s="27"/>
    </row>
    <row r="54" spans="1:23" s="28" customFormat="1" ht="12.75" customHeight="1">
      <c r="A54" s="66" t="s">
        <v>439</v>
      </c>
      <c r="B54" s="67" t="s">
        <v>395</v>
      </c>
      <c r="C54" s="67" t="s">
        <v>396</v>
      </c>
      <c r="D54" s="67" t="s">
        <v>390</v>
      </c>
      <c r="E54" s="67" t="s">
        <v>397</v>
      </c>
      <c r="F54" s="67" t="s">
        <v>440</v>
      </c>
      <c r="G54" s="68" t="s">
        <v>109</v>
      </c>
      <c r="H54" s="68">
        <v>43486.459027777775</v>
      </c>
      <c r="I54" s="68">
        <v>43489</v>
      </c>
      <c r="J54" s="69">
        <v>43490</v>
      </c>
      <c r="K54" s="70" t="s">
        <v>68</v>
      </c>
      <c r="L54" s="70">
        <v>100</v>
      </c>
      <c r="M54" s="70" t="s">
        <v>68</v>
      </c>
      <c r="N54" s="70">
        <v>4000</v>
      </c>
      <c r="O54" s="70" t="s">
        <v>68</v>
      </c>
      <c r="P54" s="70" t="s">
        <v>68</v>
      </c>
      <c r="Q54" s="70" t="s">
        <v>68</v>
      </c>
      <c r="R54" s="70" t="s">
        <v>441</v>
      </c>
      <c r="S54" s="66" t="str">
        <f aca="true" t="shared" si="2" ref="S54:S60">A54</f>
        <v>48/19</v>
      </c>
      <c r="T54" s="26"/>
      <c r="U54" s="26"/>
      <c r="V54" s="26"/>
      <c r="W54" s="27"/>
    </row>
    <row r="55" spans="1:23" s="28" customFormat="1" ht="12.75" customHeight="1">
      <c r="A55" s="66" t="s">
        <v>442</v>
      </c>
      <c r="B55" s="67" t="s">
        <v>388</v>
      </c>
      <c r="C55" s="67" t="s">
        <v>389</v>
      </c>
      <c r="D55" s="67" t="s">
        <v>390</v>
      </c>
      <c r="E55" s="67" t="s">
        <v>391</v>
      </c>
      <c r="F55" s="67" t="s">
        <v>392</v>
      </c>
      <c r="G55" s="68" t="s">
        <v>110</v>
      </c>
      <c r="H55" s="68">
        <v>43486.45972222222</v>
      </c>
      <c r="I55" s="68">
        <v>43489</v>
      </c>
      <c r="J55" s="69">
        <v>43490</v>
      </c>
      <c r="K55" s="70" t="s">
        <v>68</v>
      </c>
      <c r="L55" s="70" t="s">
        <v>68</v>
      </c>
      <c r="M55" s="70" t="s">
        <v>68</v>
      </c>
      <c r="N55" s="70">
        <v>2280</v>
      </c>
      <c r="O55" s="70" t="s">
        <v>68</v>
      </c>
      <c r="P55" s="70" t="s">
        <v>68</v>
      </c>
      <c r="Q55" s="70" t="s">
        <v>68</v>
      </c>
      <c r="R55" s="70"/>
      <c r="S55" s="66" t="str">
        <f t="shared" si="2"/>
        <v>49/19</v>
      </c>
      <c r="T55" s="26"/>
      <c r="U55" s="26"/>
      <c r="V55" s="26"/>
      <c r="W55" s="27"/>
    </row>
    <row r="56" spans="1:23" s="28" customFormat="1" ht="12.75" customHeight="1">
      <c r="A56" s="66" t="s">
        <v>443</v>
      </c>
      <c r="B56" s="67" t="s">
        <v>367</v>
      </c>
      <c r="C56" s="67" t="s">
        <v>368</v>
      </c>
      <c r="D56" s="67" t="s">
        <v>369</v>
      </c>
      <c r="E56" s="67" t="s">
        <v>370</v>
      </c>
      <c r="F56" s="67" t="s">
        <v>371</v>
      </c>
      <c r="G56" s="68" t="s">
        <v>109</v>
      </c>
      <c r="H56" s="68">
        <v>43489.450694444444</v>
      </c>
      <c r="I56" s="68">
        <v>43490</v>
      </c>
      <c r="J56" s="69">
        <v>43493</v>
      </c>
      <c r="K56" s="70" t="s">
        <v>68</v>
      </c>
      <c r="L56" s="70" t="s">
        <v>68</v>
      </c>
      <c r="M56" s="70" t="s">
        <v>68</v>
      </c>
      <c r="N56" s="70" t="s">
        <v>68</v>
      </c>
      <c r="O56" s="70" t="s">
        <v>68</v>
      </c>
      <c r="P56" s="70" t="s">
        <v>68</v>
      </c>
      <c r="Q56" s="70" t="s">
        <v>68</v>
      </c>
      <c r="R56" s="70"/>
      <c r="S56" s="66" t="str">
        <f t="shared" si="2"/>
        <v>50/19</v>
      </c>
      <c r="T56" s="26"/>
      <c r="U56" s="26"/>
      <c r="V56" s="26"/>
      <c r="W56" s="27"/>
    </row>
    <row r="57" spans="1:23" s="28" customFormat="1" ht="15" customHeight="1">
      <c r="A57" s="66" t="s">
        <v>455</v>
      </c>
      <c r="B57" s="67" t="s">
        <v>445</v>
      </c>
      <c r="C57" s="67" t="s">
        <v>446</v>
      </c>
      <c r="D57" s="67" t="s">
        <v>156</v>
      </c>
      <c r="E57" s="67" t="s">
        <v>456</v>
      </c>
      <c r="F57" s="67" t="s">
        <v>457</v>
      </c>
      <c r="G57" s="68" t="s">
        <v>109</v>
      </c>
      <c r="H57" s="68">
        <v>43493.4375</v>
      </c>
      <c r="I57" s="68">
        <v>43494</v>
      </c>
      <c r="J57" s="69">
        <v>43495</v>
      </c>
      <c r="K57" s="70" t="s">
        <v>68</v>
      </c>
      <c r="L57" s="70" t="s">
        <v>68</v>
      </c>
      <c r="M57" s="70" t="s">
        <v>68</v>
      </c>
      <c r="N57" s="70">
        <v>4880</v>
      </c>
      <c r="O57" s="70" t="s">
        <v>68</v>
      </c>
      <c r="P57" s="70" t="s">
        <v>68</v>
      </c>
      <c r="Q57" s="70" t="s">
        <v>68</v>
      </c>
      <c r="R57" s="70"/>
      <c r="S57" s="66" t="str">
        <f t="shared" si="2"/>
        <v>51/19</v>
      </c>
      <c r="T57" s="26"/>
      <c r="U57" s="26"/>
      <c r="V57" s="26"/>
      <c r="W57" s="27"/>
    </row>
    <row r="58" spans="1:23" s="28" customFormat="1" ht="15" customHeight="1">
      <c r="A58" s="66" t="s">
        <v>458</v>
      </c>
      <c r="B58" s="67" t="s">
        <v>450</v>
      </c>
      <c r="C58" s="67" t="s">
        <v>451</v>
      </c>
      <c r="D58" s="67" t="s">
        <v>156</v>
      </c>
      <c r="E58" s="67" t="s">
        <v>452</v>
      </c>
      <c r="F58" s="67" t="s">
        <v>450</v>
      </c>
      <c r="G58" s="68" t="s">
        <v>109</v>
      </c>
      <c r="H58" s="68">
        <v>43494.381944444445</v>
      </c>
      <c r="I58" s="68">
        <v>43495</v>
      </c>
      <c r="J58" s="69">
        <v>43496</v>
      </c>
      <c r="K58" s="70" t="s">
        <v>68</v>
      </c>
      <c r="L58" s="70" t="s">
        <v>68</v>
      </c>
      <c r="M58" s="70" t="s">
        <v>68</v>
      </c>
      <c r="N58" s="70">
        <v>1640</v>
      </c>
      <c r="O58" s="70" t="s">
        <v>68</v>
      </c>
      <c r="P58" s="70" t="s">
        <v>68</v>
      </c>
      <c r="Q58" s="70" t="s">
        <v>68</v>
      </c>
      <c r="R58" s="70"/>
      <c r="S58" s="66" t="str">
        <f t="shared" si="2"/>
        <v>52/19</v>
      </c>
      <c r="T58" s="26"/>
      <c r="U58" s="26"/>
      <c r="V58" s="26"/>
      <c r="W58" s="27"/>
    </row>
    <row r="59" spans="1:19" s="28" customFormat="1" ht="15" customHeight="1">
      <c r="A59" s="98" t="s">
        <v>459</v>
      </c>
      <c r="B59" s="98" t="s">
        <v>87</v>
      </c>
      <c r="C59" s="98" t="s">
        <v>88</v>
      </c>
      <c r="D59" s="98" t="s">
        <v>89</v>
      </c>
      <c r="E59" s="67" t="s">
        <v>90</v>
      </c>
      <c r="F59" s="67" t="s">
        <v>91</v>
      </c>
      <c r="G59" s="67" t="s">
        <v>109</v>
      </c>
      <c r="H59" s="99">
        <v>43494</v>
      </c>
      <c r="I59" s="99">
        <v>43495</v>
      </c>
      <c r="J59" s="99">
        <v>43496</v>
      </c>
      <c r="K59" s="70" t="s">
        <v>68</v>
      </c>
      <c r="L59" s="70" t="s">
        <v>68</v>
      </c>
      <c r="M59" s="70" t="s">
        <v>68</v>
      </c>
      <c r="N59" s="70" t="s">
        <v>68</v>
      </c>
      <c r="O59" s="70" t="s">
        <v>68</v>
      </c>
      <c r="P59" s="70" t="s">
        <v>68</v>
      </c>
      <c r="Q59" s="70" t="s">
        <v>68</v>
      </c>
      <c r="R59" s="70"/>
      <c r="S59" s="66" t="str">
        <f t="shared" si="2"/>
        <v>53/19</v>
      </c>
    </row>
    <row r="60" spans="1:23" s="28" customFormat="1" ht="15" customHeight="1">
      <c r="A60" s="66" t="s">
        <v>460</v>
      </c>
      <c r="B60" s="67" t="s">
        <v>323</v>
      </c>
      <c r="C60" s="67" t="s">
        <v>324</v>
      </c>
      <c r="D60" s="67" t="s">
        <v>325</v>
      </c>
      <c r="E60" s="67" t="s">
        <v>326</v>
      </c>
      <c r="F60" s="67" t="s">
        <v>327</v>
      </c>
      <c r="G60" s="68" t="s">
        <v>109</v>
      </c>
      <c r="H60" s="68">
        <v>43493.47777777778</v>
      </c>
      <c r="I60" s="68">
        <v>43497</v>
      </c>
      <c r="J60" s="100">
        <v>43500</v>
      </c>
      <c r="K60" s="101" t="s">
        <v>68</v>
      </c>
      <c r="L60" s="101" t="s">
        <v>68</v>
      </c>
      <c r="M60" s="101" t="s">
        <v>68</v>
      </c>
      <c r="N60" s="101" t="s">
        <v>68</v>
      </c>
      <c r="O60" s="101" t="s">
        <v>68</v>
      </c>
      <c r="P60" s="101" t="s">
        <v>68</v>
      </c>
      <c r="Q60" s="101" t="s">
        <v>68</v>
      </c>
      <c r="R60" s="70"/>
      <c r="S60" s="66" t="str">
        <f t="shared" si="2"/>
        <v>54/19</v>
      </c>
      <c r="T60" s="26"/>
      <c r="U60" s="26"/>
      <c r="V60" s="26"/>
      <c r="W60" s="27"/>
    </row>
    <row r="61" spans="1:19" s="28" customFormat="1" ht="15" customHeight="1">
      <c r="A61" s="66" t="s">
        <v>463</v>
      </c>
      <c r="B61" s="67" t="s">
        <v>99</v>
      </c>
      <c r="C61" s="67" t="s">
        <v>100</v>
      </c>
      <c r="D61" s="67" t="s">
        <v>101</v>
      </c>
      <c r="E61" s="67" t="s">
        <v>102</v>
      </c>
      <c r="F61" s="67" t="s">
        <v>103</v>
      </c>
      <c r="G61" s="68" t="s">
        <v>110</v>
      </c>
      <c r="H61" s="68">
        <v>43500.4375</v>
      </c>
      <c r="I61" s="68">
        <v>43501</v>
      </c>
      <c r="J61" s="69">
        <v>43502</v>
      </c>
      <c r="K61" s="70" t="s">
        <v>68</v>
      </c>
      <c r="L61" s="70" t="s">
        <v>68</v>
      </c>
      <c r="M61" s="70" t="s">
        <v>68</v>
      </c>
      <c r="N61" s="70" t="s">
        <v>68</v>
      </c>
      <c r="O61" s="70" t="s">
        <v>68</v>
      </c>
      <c r="P61" s="70" t="s">
        <v>68</v>
      </c>
      <c r="Q61" s="70" t="s">
        <v>68</v>
      </c>
      <c r="R61" s="70"/>
      <c r="S61" s="66" t="str">
        <f>A61</f>
        <v>56/19</v>
      </c>
    </row>
    <row r="62" spans="1:19" s="29" customFormat="1" ht="15" customHeight="1">
      <c r="A62" s="66" t="s">
        <v>464</v>
      </c>
      <c r="B62" s="67" t="s">
        <v>430</v>
      </c>
      <c r="C62" s="67" t="s">
        <v>357</v>
      </c>
      <c r="D62" s="67" t="s">
        <v>358</v>
      </c>
      <c r="E62" s="67" t="s">
        <v>359</v>
      </c>
      <c r="F62" s="67" t="s">
        <v>360</v>
      </c>
      <c r="G62" s="68" t="s">
        <v>110</v>
      </c>
      <c r="H62" s="68">
        <v>43499.354166666664</v>
      </c>
      <c r="I62" s="68">
        <v>43501</v>
      </c>
      <c r="J62" s="69">
        <v>43502</v>
      </c>
      <c r="K62" s="70" t="s">
        <v>68</v>
      </c>
      <c r="L62" s="70" t="s">
        <v>68</v>
      </c>
      <c r="M62" s="70" t="s">
        <v>68</v>
      </c>
      <c r="N62" s="70" t="s">
        <v>68</v>
      </c>
      <c r="O62" s="70" t="s">
        <v>68</v>
      </c>
      <c r="P62" s="70" t="s">
        <v>68</v>
      </c>
      <c r="Q62" s="70" t="s">
        <v>68</v>
      </c>
      <c r="R62" s="70"/>
      <c r="S62" s="66" t="str">
        <f>A62</f>
        <v>57/19</v>
      </c>
    </row>
    <row r="63" spans="1:19" s="29" customFormat="1" ht="15" customHeight="1">
      <c r="A63" s="66" t="s">
        <v>465</v>
      </c>
      <c r="B63" s="67" t="s">
        <v>112</v>
      </c>
      <c r="C63" s="67" t="s">
        <v>113</v>
      </c>
      <c r="D63" s="67" t="s">
        <v>114</v>
      </c>
      <c r="E63" s="67" t="s">
        <v>115</v>
      </c>
      <c r="F63" s="67" t="s">
        <v>116</v>
      </c>
      <c r="G63" s="68" t="s">
        <v>109</v>
      </c>
      <c r="H63" s="68">
        <v>43500.444444444445</v>
      </c>
      <c r="I63" s="68">
        <v>43501</v>
      </c>
      <c r="J63" s="69">
        <v>43502</v>
      </c>
      <c r="K63" s="70" t="s">
        <v>68</v>
      </c>
      <c r="L63" s="70" t="s">
        <v>68</v>
      </c>
      <c r="M63" s="70" t="s">
        <v>68</v>
      </c>
      <c r="N63" s="70">
        <v>1080</v>
      </c>
      <c r="O63" s="70" t="s">
        <v>68</v>
      </c>
      <c r="P63" s="70" t="s">
        <v>68</v>
      </c>
      <c r="Q63" s="70" t="s">
        <v>68</v>
      </c>
      <c r="R63" s="70"/>
      <c r="S63" s="66" t="str">
        <f>A63</f>
        <v>58/19</v>
      </c>
    </row>
    <row r="64" spans="1:20" s="33" customFormat="1" ht="15" customHeight="1">
      <c r="A64" s="66" t="s">
        <v>466</v>
      </c>
      <c r="B64" s="67" t="s">
        <v>118</v>
      </c>
      <c r="C64" s="67" t="s">
        <v>237</v>
      </c>
      <c r="D64" s="67" t="s">
        <v>120</v>
      </c>
      <c r="E64" s="67" t="s">
        <v>238</v>
      </c>
      <c r="F64" s="67" t="s">
        <v>239</v>
      </c>
      <c r="G64" s="68" t="s">
        <v>110</v>
      </c>
      <c r="H64" s="68">
        <v>43501.354166666664</v>
      </c>
      <c r="I64" s="68">
        <v>43502</v>
      </c>
      <c r="J64" s="69">
        <v>43503</v>
      </c>
      <c r="K64" s="70" t="s">
        <v>68</v>
      </c>
      <c r="L64" s="70" t="s">
        <v>68</v>
      </c>
      <c r="M64" s="70" t="s">
        <v>68</v>
      </c>
      <c r="N64" s="70" t="s">
        <v>68</v>
      </c>
      <c r="O64" s="70" t="s">
        <v>68</v>
      </c>
      <c r="P64" s="70" t="s">
        <v>68</v>
      </c>
      <c r="Q64" s="70" t="s">
        <v>68</v>
      </c>
      <c r="R64" s="70"/>
      <c r="S64" s="66" t="str">
        <f>A64</f>
        <v>59/19</v>
      </c>
      <c r="T64" s="29"/>
    </row>
    <row r="65" spans="1:19" s="29" customFormat="1" ht="15" customHeight="1">
      <c r="A65" s="66" t="s">
        <v>467</v>
      </c>
      <c r="B65" s="67" t="s">
        <v>154</v>
      </c>
      <c r="C65" s="67" t="s">
        <v>155</v>
      </c>
      <c r="D65" s="67" t="s">
        <v>156</v>
      </c>
      <c r="E65" s="67" t="s">
        <v>157</v>
      </c>
      <c r="F65" s="67" t="s">
        <v>158</v>
      </c>
      <c r="G65" s="68" t="s">
        <v>110</v>
      </c>
      <c r="H65" s="68">
        <v>43501.444444444445</v>
      </c>
      <c r="I65" s="68">
        <v>43502</v>
      </c>
      <c r="J65" s="69">
        <v>43503</v>
      </c>
      <c r="K65" s="70" t="s">
        <v>68</v>
      </c>
      <c r="L65" s="70" t="s">
        <v>68</v>
      </c>
      <c r="M65" s="70" t="s">
        <v>68</v>
      </c>
      <c r="N65" s="70">
        <v>400</v>
      </c>
      <c r="O65" s="70" t="s">
        <v>68</v>
      </c>
      <c r="P65" s="70" t="s">
        <v>68</v>
      </c>
      <c r="Q65" s="70" t="s">
        <v>68</v>
      </c>
      <c r="R65" s="70"/>
      <c r="S65" s="66" t="str">
        <f aca="true" t="shared" si="3" ref="S65:S72">A65</f>
        <v>60/19</v>
      </c>
    </row>
    <row r="66" spans="1:19" s="29" customFormat="1" ht="15" customHeight="1">
      <c r="A66" s="66" t="s">
        <v>468</v>
      </c>
      <c r="B66" s="67" t="s">
        <v>195</v>
      </c>
      <c r="C66" s="67" t="s">
        <v>196</v>
      </c>
      <c r="D66" s="67" t="s">
        <v>197</v>
      </c>
      <c r="E66" s="67" t="s">
        <v>198</v>
      </c>
      <c r="F66" s="67" t="s">
        <v>199</v>
      </c>
      <c r="G66" s="68" t="s">
        <v>110</v>
      </c>
      <c r="H66" s="68">
        <v>43501.55138888889</v>
      </c>
      <c r="I66" s="68">
        <v>43502</v>
      </c>
      <c r="J66" s="69">
        <v>43503</v>
      </c>
      <c r="K66" s="70" t="s">
        <v>68</v>
      </c>
      <c r="L66" s="70" t="s">
        <v>68</v>
      </c>
      <c r="M66" s="70" t="s">
        <v>68</v>
      </c>
      <c r="N66" s="70" t="s">
        <v>68</v>
      </c>
      <c r="O66" s="70" t="s">
        <v>68</v>
      </c>
      <c r="P66" s="70" t="s">
        <v>68</v>
      </c>
      <c r="Q66" s="70" t="s">
        <v>68</v>
      </c>
      <c r="R66" s="70"/>
      <c r="S66" s="66" t="str">
        <f t="shared" si="3"/>
        <v>61/19</v>
      </c>
    </row>
    <row r="67" spans="1:19" s="29" customFormat="1" ht="15" customHeight="1">
      <c r="A67" s="66" t="s">
        <v>469</v>
      </c>
      <c r="B67" s="67" t="s">
        <v>160</v>
      </c>
      <c r="C67" s="67" t="s">
        <v>470</v>
      </c>
      <c r="D67" s="67" t="s">
        <v>162</v>
      </c>
      <c r="E67" s="67" t="s">
        <v>471</v>
      </c>
      <c r="F67" s="67" t="s">
        <v>472</v>
      </c>
      <c r="G67" s="68" t="s">
        <v>109</v>
      </c>
      <c r="H67" s="68">
        <v>43501.5625</v>
      </c>
      <c r="I67" s="68">
        <v>43502</v>
      </c>
      <c r="J67" s="69">
        <v>43503</v>
      </c>
      <c r="K67" s="70" t="s">
        <v>68</v>
      </c>
      <c r="L67" s="70" t="s">
        <v>68</v>
      </c>
      <c r="M67" s="70" t="s">
        <v>68</v>
      </c>
      <c r="N67" s="70" t="s">
        <v>68</v>
      </c>
      <c r="O67" s="70" t="s">
        <v>68</v>
      </c>
      <c r="P67" s="70" t="s">
        <v>68</v>
      </c>
      <c r="Q67" s="70" t="s">
        <v>68</v>
      </c>
      <c r="R67" s="70"/>
      <c r="S67" s="66" t="str">
        <f t="shared" si="3"/>
        <v>62/19</v>
      </c>
    </row>
    <row r="68" spans="1:19" s="29" customFormat="1" ht="15" customHeight="1">
      <c r="A68" s="66" t="s">
        <v>473</v>
      </c>
      <c r="B68" s="67" t="s">
        <v>160</v>
      </c>
      <c r="C68" s="67" t="s">
        <v>161</v>
      </c>
      <c r="D68" s="67" t="s">
        <v>162</v>
      </c>
      <c r="E68" s="67" t="s">
        <v>163</v>
      </c>
      <c r="F68" s="67" t="s">
        <v>164</v>
      </c>
      <c r="G68" s="68" t="s">
        <v>109</v>
      </c>
      <c r="H68" s="68">
        <v>43501.385416666664</v>
      </c>
      <c r="I68" s="68">
        <v>43502</v>
      </c>
      <c r="J68" s="69">
        <v>43503</v>
      </c>
      <c r="K68" s="70" t="s">
        <v>68</v>
      </c>
      <c r="L68" s="70" t="s">
        <v>68</v>
      </c>
      <c r="M68" s="70" t="s">
        <v>68</v>
      </c>
      <c r="N68" s="70" t="s">
        <v>68</v>
      </c>
      <c r="O68" s="70" t="s">
        <v>68</v>
      </c>
      <c r="P68" s="70" t="s">
        <v>68</v>
      </c>
      <c r="Q68" s="70" t="s">
        <v>68</v>
      </c>
      <c r="R68" s="70"/>
      <c r="S68" s="66" t="str">
        <f t="shared" si="3"/>
        <v>63/19</v>
      </c>
    </row>
    <row r="69" spans="1:19" s="29" customFormat="1" ht="15" customHeight="1">
      <c r="A69" s="66" t="s">
        <v>474</v>
      </c>
      <c r="B69" s="67" t="s">
        <v>166</v>
      </c>
      <c r="C69" s="67" t="s">
        <v>167</v>
      </c>
      <c r="D69" s="67" t="s">
        <v>168</v>
      </c>
      <c r="E69" s="67" t="s">
        <v>169</v>
      </c>
      <c r="F69" s="67" t="s">
        <v>170</v>
      </c>
      <c r="G69" s="68" t="s">
        <v>109</v>
      </c>
      <c r="H69" s="68">
        <v>43501.364583333336</v>
      </c>
      <c r="I69" s="68">
        <v>43502</v>
      </c>
      <c r="J69" s="69">
        <v>43503</v>
      </c>
      <c r="K69" s="70" t="s">
        <v>68</v>
      </c>
      <c r="L69" s="70" t="s">
        <v>68</v>
      </c>
      <c r="M69" s="70" t="s">
        <v>68</v>
      </c>
      <c r="N69" s="70" t="s">
        <v>68</v>
      </c>
      <c r="O69" s="70" t="s">
        <v>68</v>
      </c>
      <c r="P69" s="70" t="s">
        <v>68</v>
      </c>
      <c r="Q69" s="70" t="s">
        <v>68</v>
      </c>
      <c r="R69" s="70"/>
      <c r="S69" s="66" t="str">
        <f t="shared" si="3"/>
        <v>64/19</v>
      </c>
    </row>
    <row r="70" spans="1:19" s="29" customFormat="1" ht="15" customHeight="1">
      <c r="A70" s="66" t="s">
        <v>475</v>
      </c>
      <c r="B70" s="67" t="s">
        <v>136</v>
      </c>
      <c r="C70" s="67" t="s">
        <v>137</v>
      </c>
      <c r="D70" s="67" t="s">
        <v>138</v>
      </c>
      <c r="E70" s="67" t="s">
        <v>139</v>
      </c>
      <c r="F70" s="67" t="s">
        <v>140</v>
      </c>
      <c r="G70" s="68" t="s">
        <v>109</v>
      </c>
      <c r="H70" s="68">
        <v>43501.36111111111</v>
      </c>
      <c r="I70" s="68">
        <v>43502</v>
      </c>
      <c r="J70" s="69">
        <v>43503</v>
      </c>
      <c r="K70" s="70" t="s">
        <v>68</v>
      </c>
      <c r="L70" s="70" t="s">
        <v>68</v>
      </c>
      <c r="M70" s="70" t="s">
        <v>68</v>
      </c>
      <c r="N70" s="70" t="s">
        <v>68</v>
      </c>
      <c r="O70" s="70" t="s">
        <v>68</v>
      </c>
      <c r="P70" s="70" t="s">
        <v>68</v>
      </c>
      <c r="Q70" s="70" t="s">
        <v>68</v>
      </c>
      <c r="R70" s="70"/>
      <c r="S70" s="66" t="str">
        <f t="shared" si="3"/>
        <v>65/19</v>
      </c>
    </row>
    <row r="71" spans="1:20" s="29" customFormat="1" ht="15" customHeight="1">
      <c r="A71" s="66" t="s">
        <v>476</v>
      </c>
      <c r="B71" s="67" t="s">
        <v>143</v>
      </c>
      <c r="C71" s="67" t="s">
        <v>144</v>
      </c>
      <c r="D71" s="67" t="s">
        <v>138</v>
      </c>
      <c r="E71" s="67" t="s">
        <v>145</v>
      </c>
      <c r="F71" s="67" t="s">
        <v>146</v>
      </c>
      <c r="G71" s="68" t="s">
        <v>109</v>
      </c>
      <c r="H71" s="68">
        <v>43501.493055555555</v>
      </c>
      <c r="I71" s="68">
        <v>43502</v>
      </c>
      <c r="J71" s="69">
        <v>43503</v>
      </c>
      <c r="K71" s="70" t="s">
        <v>68</v>
      </c>
      <c r="L71" s="70" t="s">
        <v>68</v>
      </c>
      <c r="M71" s="70" t="s">
        <v>68</v>
      </c>
      <c r="N71" s="70">
        <v>80</v>
      </c>
      <c r="O71" s="70" t="s">
        <v>68</v>
      </c>
      <c r="P71" s="70" t="s">
        <v>68</v>
      </c>
      <c r="Q71" s="70" t="s">
        <v>68</v>
      </c>
      <c r="R71" s="70"/>
      <c r="S71" s="66" t="str">
        <f t="shared" si="3"/>
        <v>66/19</v>
      </c>
      <c r="T71" s="2"/>
    </row>
    <row r="72" spans="1:20" s="29" customFormat="1" ht="15" customHeight="1">
      <c r="A72" s="66" t="s">
        <v>477</v>
      </c>
      <c r="B72" s="67" t="s">
        <v>148</v>
      </c>
      <c r="C72" s="67" t="s">
        <v>149</v>
      </c>
      <c r="D72" s="67" t="s">
        <v>150</v>
      </c>
      <c r="E72" s="67" t="s">
        <v>151</v>
      </c>
      <c r="F72" s="67" t="s">
        <v>152</v>
      </c>
      <c r="G72" s="68" t="s">
        <v>109</v>
      </c>
      <c r="H72" s="68">
        <v>43501.38263888889</v>
      </c>
      <c r="I72" s="68">
        <v>43502</v>
      </c>
      <c r="J72" s="69">
        <v>43503</v>
      </c>
      <c r="K72" s="70" t="s">
        <v>68</v>
      </c>
      <c r="L72" s="70" t="s">
        <v>68</v>
      </c>
      <c r="M72" s="70" t="s">
        <v>68</v>
      </c>
      <c r="N72" s="70">
        <v>920</v>
      </c>
      <c r="O72" s="70" t="s">
        <v>68</v>
      </c>
      <c r="P72" s="70" t="s">
        <v>68</v>
      </c>
      <c r="Q72" s="70" t="s">
        <v>68</v>
      </c>
      <c r="R72" s="70"/>
      <c r="S72" s="66" t="str">
        <f t="shared" si="3"/>
        <v>67/19</v>
      </c>
      <c r="T72" s="2"/>
    </row>
    <row r="73" spans="1:19" ht="12">
      <c r="A73" s="66" t="s">
        <v>478</v>
      </c>
      <c r="B73" s="67" t="s">
        <v>223</v>
      </c>
      <c r="C73" s="67" t="s">
        <v>224</v>
      </c>
      <c r="D73" s="67" t="s">
        <v>225</v>
      </c>
      <c r="E73" s="67" t="s">
        <v>232</v>
      </c>
      <c r="F73" s="67" t="s">
        <v>227</v>
      </c>
      <c r="G73" s="68" t="s">
        <v>109</v>
      </c>
      <c r="H73" s="68">
        <v>43501.54513888889</v>
      </c>
      <c r="I73" s="68">
        <v>43503</v>
      </c>
      <c r="J73" s="69">
        <v>43504</v>
      </c>
      <c r="K73" s="70" t="s">
        <v>68</v>
      </c>
      <c r="L73" s="70" t="s">
        <v>68</v>
      </c>
      <c r="M73" s="70" t="s">
        <v>68</v>
      </c>
      <c r="N73" s="70" t="s">
        <v>68</v>
      </c>
      <c r="O73" s="70" t="s">
        <v>68</v>
      </c>
      <c r="P73" s="70" t="s">
        <v>68</v>
      </c>
      <c r="Q73" s="70" t="s">
        <v>68</v>
      </c>
      <c r="R73" s="70"/>
      <c r="S73" s="66" t="str">
        <f>A73</f>
        <v>68/19</v>
      </c>
    </row>
    <row r="74" spans="1:19" ht="12">
      <c r="A74" s="66" t="s">
        <v>479</v>
      </c>
      <c r="B74" s="67" t="s">
        <v>195</v>
      </c>
      <c r="C74" s="67" t="s">
        <v>379</v>
      </c>
      <c r="D74" s="67" t="s">
        <v>197</v>
      </c>
      <c r="E74" s="67" t="s">
        <v>380</v>
      </c>
      <c r="F74" s="67" t="s">
        <v>437</v>
      </c>
      <c r="G74" s="68" t="s">
        <v>110</v>
      </c>
      <c r="H74" s="68">
        <v>43502.333333333336</v>
      </c>
      <c r="I74" s="68">
        <v>43503</v>
      </c>
      <c r="J74" s="69">
        <v>43504</v>
      </c>
      <c r="K74" s="70" t="s">
        <v>68</v>
      </c>
      <c r="L74" s="70" t="s">
        <v>68</v>
      </c>
      <c r="M74" s="70" t="s">
        <v>68</v>
      </c>
      <c r="N74" s="70" t="s">
        <v>68</v>
      </c>
      <c r="O74" s="70" t="s">
        <v>68</v>
      </c>
      <c r="P74" s="70" t="s">
        <v>68</v>
      </c>
      <c r="Q74" s="70" t="s">
        <v>68</v>
      </c>
      <c r="R74" s="70"/>
      <c r="S74" s="66" t="str">
        <f>A74</f>
        <v>69/19</v>
      </c>
    </row>
    <row r="75" spans="1:19" ht="12">
      <c r="A75" s="66" t="s">
        <v>480</v>
      </c>
      <c r="B75" s="67" t="s">
        <v>207</v>
      </c>
      <c r="C75" s="67" t="s">
        <v>208</v>
      </c>
      <c r="D75" s="67" t="s">
        <v>168</v>
      </c>
      <c r="E75" s="67" t="s">
        <v>209</v>
      </c>
      <c r="F75" s="67" t="s">
        <v>210</v>
      </c>
      <c r="G75" s="68" t="s">
        <v>109</v>
      </c>
      <c r="H75" s="68">
        <v>43502.44097222222</v>
      </c>
      <c r="I75" s="68">
        <v>43503</v>
      </c>
      <c r="J75" s="69">
        <v>43504</v>
      </c>
      <c r="K75" s="70" t="s">
        <v>68</v>
      </c>
      <c r="L75" s="70" t="s">
        <v>68</v>
      </c>
      <c r="M75" s="70" t="s">
        <v>68</v>
      </c>
      <c r="N75" s="70" t="s">
        <v>68</v>
      </c>
      <c r="O75" s="70" t="s">
        <v>68</v>
      </c>
      <c r="P75" s="70" t="s">
        <v>68</v>
      </c>
      <c r="Q75" s="70" t="s">
        <v>68</v>
      </c>
      <c r="R75" s="70"/>
      <c r="S75" s="66" t="str">
        <f>A75</f>
        <v>70/19</v>
      </c>
    </row>
    <row r="76" spans="1:19" ht="12">
      <c r="A76" s="66" t="s">
        <v>481</v>
      </c>
      <c r="B76" s="67" t="s">
        <v>290</v>
      </c>
      <c r="C76" s="67" t="s">
        <v>291</v>
      </c>
      <c r="D76" s="67" t="s">
        <v>156</v>
      </c>
      <c r="E76" s="67" t="s">
        <v>292</v>
      </c>
      <c r="F76" s="67" t="s">
        <v>293</v>
      </c>
      <c r="G76" s="68" t="s">
        <v>109</v>
      </c>
      <c r="H76" s="68">
        <v>43502.354166666664</v>
      </c>
      <c r="I76" s="68">
        <v>43504</v>
      </c>
      <c r="J76" s="69">
        <v>43507</v>
      </c>
      <c r="K76" s="70" t="s">
        <v>68</v>
      </c>
      <c r="L76" s="70" t="s">
        <v>68</v>
      </c>
      <c r="M76" s="70" t="s">
        <v>68</v>
      </c>
      <c r="N76" s="70">
        <v>3040</v>
      </c>
      <c r="O76" s="70" t="s">
        <v>68</v>
      </c>
      <c r="P76" s="70" t="s">
        <v>68</v>
      </c>
      <c r="Q76" s="70" t="s">
        <v>68</v>
      </c>
      <c r="R76" s="70"/>
      <c r="S76" s="66" t="str">
        <f>A76</f>
        <v>71/19</v>
      </c>
    </row>
    <row r="77" spans="1:19" ht="12">
      <c r="A77" s="66" t="s">
        <v>482</v>
      </c>
      <c r="B77" s="67" t="s">
        <v>295</v>
      </c>
      <c r="C77" s="67" t="s">
        <v>296</v>
      </c>
      <c r="D77" s="67" t="s">
        <v>156</v>
      </c>
      <c r="E77" s="67" t="s">
        <v>297</v>
      </c>
      <c r="F77" s="67" t="s">
        <v>298</v>
      </c>
      <c r="G77" s="68" t="s">
        <v>109</v>
      </c>
      <c r="H77" s="68">
        <v>43502.333333333336</v>
      </c>
      <c r="I77" s="68">
        <v>43504</v>
      </c>
      <c r="J77" s="69">
        <v>43507</v>
      </c>
      <c r="K77" s="70" t="s">
        <v>68</v>
      </c>
      <c r="L77" s="70" t="s">
        <v>68</v>
      </c>
      <c r="M77" s="70" t="s">
        <v>68</v>
      </c>
      <c r="N77" s="70">
        <v>4040</v>
      </c>
      <c r="O77" s="70" t="s">
        <v>68</v>
      </c>
      <c r="P77" s="70" t="s">
        <v>68</v>
      </c>
      <c r="Q77" s="70" t="s">
        <v>68</v>
      </c>
      <c r="R77" s="70"/>
      <c r="S77" s="66" t="str">
        <f>A77</f>
        <v>72/19</v>
      </c>
    </row>
    <row r="78" spans="1:19" ht="12">
      <c r="A78" s="66" t="s">
        <v>483</v>
      </c>
      <c r="B78" s="67" t="s">
        <v>300</v>
      </c>
      <c r="C78" s="67" t="s">
        <v>301</v>
      </c>
      <c r="D78" s="67" t="s">
        <v>156</v>
      </c>
      <c r="E78" s="67" t="s">
        <v>302</v>
      </c>
      <c r="F78" s="67" t="s">
        <v>303</v>
      </c>
      <c r="G78" s="68" t="s">
        <v>109</v>
      </c>
      <c r="H78" s="68">
        <v>43502.3125</v>
      </c>
      <c r="I78" s="68">
        <v>43504</v>
      </c>
      <c r="J78" s="69">
        <v>43507</v>
      </c>
      <c r="K78" s="70" t="s">
        <v>68</v>
      </c>
      <c r="L78" s="70" t="s">
        <v>68</v>
      </c>
      <c r="M78" s="70" t="s">
        <v>68</v>
      </c>
      <c r="N78" s="70">
        <v>10920</v>
      </c>
      <c r="O78" s="70" t="s">
        <v>68</v>
      </c>
      <c r="P78" s="70" t="s">
        <v>68</v>
      </c>
      <c r="Q78" s="70" t="s">
        <v>68</v>
      </c>
      <c r="R78" s="70"/>
      <c r="S78" s="66" t="str">
        <f>A78</f>
        <v>73/19</v>
      </c>
    </row>
    <row r="79" spans="1:19" ht="12">
      <c r="A79" s="66" t="s">
        <v>484</v>
      </c>
      <c r="B79" s="67" t="s">
        <v>201</v>
      </c>
      <c r="C79" s="67" t="s">
        <v>202</v>
      </c>
      <c r="D79" s="67" t="s">
        <v>203</v>
      </c>
      <c r="E79" s="67" t="s">
        <v>204</v>
      </c>
      <c r="F79" s="67" t="s">
        <v>205</v>
      </c>
      <c r="G79" s="68" t="s">
        <v>109</v>
      </c>
      <c r="H79" s="68">
        <v>43502.493055555555</v>
      </c>
      <c r="I79" s="68">
        <v>43504</v>
      </c>
      <c r="J79" s="69">
        <v>43507</v>
      </c>
      <c r="K79" s="70" t="s">
        <v>68</v>
      </c>
      <c r="L79" s="70" t="s">
        <v>68</v>
      </c>
      <c r="M79" s="70" t="s">
        <v>68</v>
      </c>
      <c r="N79" s="70">
        <v>600</v>
      </c>
      <c r="O79" s="70" t="s">
        <v>68</v>
      </c>
      <c r="P79" s="70" t="s">
        <v>68</v>
      </c>
      <c r="Q79" s="70" t="s">
        <v>68</v>
      </c>
      <c r="R79" s="70"/>
      <c r="S79" s="66" t="str">
        <f>A79</f>
        <v>74/19</v>
      </c>
    </row>
    <row r="80" spans="1:19" ht="12">
      <c r="A80" s="66" t="s">
        <v>485</v>
      </c>
      <c r="B80" s="67" t="s">
        <v>177</v>
      </c>
      <c r="C80" s="67" t="s">
        <v>245</v>
      </c>
      <c r="D80" s="67" t="s">
        <v>179</v>
      </c>
      <c r="E80" s="67" t="s">
        <v>246</v>
      </c>
      <c r="F80" s="67" t="s">
        <v>247</v>
      </c>
      <c r="G80" s="68" t="s">
        <v>109</v>
      </c>
      <c r="H80" s="68">
        <v>43503.350694444445</v>
      </c>
      <c r="I80" s="68">
        <v>43504</v>
      </c>
      <c r="J80" s="69">
        <v>43507</v>
      </c>
      <c r="K80" s="70" t="s">
        <v>68</v>
      </c>
      <c r="L80" s="70" t="s">
        <v>68</v>
      </c>
      <c r="M80" s="70" t="s">
        <v>68</v>
      </c>
      <c r="N80" s="70" t="s">
        <v>68</v>
      </c>
      <c r="O80" s="70" t="s">
        <v>68</v>
      </c>
      <c r="P80" s="70" t="s">
        <v>68</v>
      </c>
      <c r="Q80" s="70" t="s">
        <v>68</v>
      </c>
      <c r="R80" s="70"/>
      <c r="S80" s="66" t="str">
        <f>A80</f>
        <v>75/19</v>
      </c>
    </row>
    <row r="81" spans="1:19" ht="12">
      <c r="A81" s="26"/>
      <c r="B81" s="26"/>
      <c r="C81" s="26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</row>
    <row r="82" spans="1:19" ht="12">
      <c r="A82" s="33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36.75">
      <c r="A84" s="32" t="s">
        <v>60</v>
      </c>
      <c r="E84" s="29"/>
      <c r="F84" s="42"/>
      <c r="G84" s="43"/>
      <c r="H84" s="43"/>
      <c r="J84" s="39" t="s">
        <v>248</v>
      </c>
      <c r="S84" s="32"/>
    </row>
    <row r="85" spans="1:19" ht="12" customHeight="1">
      <c r="A85" s="32" t="s">
        <v>53</v>
      </c>
      <c r="E85" s="29"/>
      <c r="F85" s="42"/>
      <c r="G85" s="43"/>
      <c r="H85" s="43"/>
      <c r="I85" s="43"/>
      <c r="J85" s="39" t="s">
        <v>250</v>
      </c>
      <c r="S85" s="32"/>
    </row>
    <row r="86" spans="1:19" ht="7.5" customHeight="1">
      <c r="A86" s="34"/>
      <c r="E86" s="29"/>
      <c r="F86" s="29"/>
      <c r="G86" s="43"/>
      <c r="H86" s="43"/>
      <c r="I86" s="43"/>
      <c r="J86" s="39" t="s">
        <v>249</v>
      </c>
      <c r="S86" s="32"/>
    </row>
    <row r="87" spans="1:19" ht="12.75" customHeight="1">
      <c r="A87" s="35" t="s">
        <v>54</v>
      </c>
      <c r="E87" s="29"/>
      <c r="F87" s="42"/>
      <c r="G87" s="43"/>
      <c r="H87" s="43"/>
      <c r="I87" s="43"/>
      <c r="J87" s="39" t="s">
        <v>251</v>
      </c>
      <c r="S87" s="32"/>
    </row>
    <row r="88" spans="1:19" ht="12" customHeight="1">
      <c r="A88" s="32" t="s">
        <v>55</v>
      </c>
      <c r="E88" s="29"/>
      <c r="F88" s="42"/>
      <c r="G88" s="43"/>
      <c r="H88" s="43"/>
      <c r="I88" s="43"/>
      <c r="J88" s="39" t="s">
        <v>252</v>
      </c>
      <c r="S88" s="32"/>
    </row>
    <row r="89" spans="1:19" ht="12.75" customHeight="1">
      <c r="A89" s="32" t="s">
        <v>56</v>
      </c>
      <c r="C89" s="29"/>
      <c r="D89" s="29"/>
      <c r="E89" s="29"/>
      <c r="F89" s="29"/>
      <c r="G89" s="29"/>
      <c r="H89" s="29"/>
      <c r="I89" s="29"/>
      <c r="J89" s="39" t="s">
        <v>253</v>
      </c>
      <c r="S89" s="32"/>
    </row>
    <row r="90" spans="1:19" ht="12">
      <c r="A90" s="32"/>
      <c r="E90" s="29"/>
      <c r="F90" s="29"/>
      <c r="G90" s="29"/>
      <c r="H90" s="29"/>
      <c r="I90" s="29"/>
      <c r="J90"/>
      <c r="K90" s="29"/>
      <c r="L90" s="29"/>
      <c r="M90" s="29"/>
      <c r="N90" s="29"/>
      <c r="O90" s="29"/>
      <c r="P90" s="29"/>
      <c r="Q90" s="29"/>
      <c r="R90" s="33"/>
      <c r="S90" s="40"/>
    </row>
    <row r="91" spans="1:19" ht="12">
      <c r="A91" s="36"/>
      <c r="B91" s="37" t="s">
        <v>47</v>
      </c>
      <c r="E91" s="29"/>
      <c r="F91" s="29"/>
      <c r="G91" s="29"/>
      <c r="H91" s="29"/>
      <c r="I91" s="29"/>
      <c r="J91"/>
      <c r="K91" s="29"/>
      <c r="L91" s="29"/>
      <c r="M91" s="29"/>
      <c r="N91" s="29"/>
      <c r="O91" s="29"/>
      <c r="P91" s="29"/>
      <c r="Q91" s="29"/>
      <c r="R91" s="29"/>
      <c r="S91" s="41"/>
    </row>
    <row r="92" spans="1:19" ht="12">
      <c r="A92" s="38"/>
      <c r="B92" s="37" t="s">
        <v>48</v>
      </c>
      <c r="E92" s="33"/>
      <c r="F92" s="33"/>
      <c r="G92" s="33"/>
      <c r="H92" s="33"/>
      <c r="I92" s="33"/>
      <c r="S92" s="41"/>
    </row>
    <row r="93" spans="1:19" ht="12">
      <c r="A93" s="32"/>
      <c r="S93" s="41"/>
    </row>
  </sheetData>
  <sheetProtection/>
  <mergeCells count="16">
    <mergeCell ref="S7:S8"/>
    <mergeCell ref="A2:R2"/>
    <mergeCell ref="A3:I3"/>
    <mergeCell ref="J3:R3"/>
    <mergeCell ref="A4:I4"/>
    <mergeCell ref="J4:R4"/>
    <mergeCell ref="B7:B8"/>
    <mergeCell ref="I7:I8"/>
    <mergeCell ref="J7:J8"/>
    <mergeCell ref="A7:A8"/>
    <mergeCell ref="E7:E8"/>
    <mergeCell ref="H7:H8"/>
    <mergeCell ref="G7:G8"/>
    <mergeCell ref="C7:C8"/>
    <mergeCell ref="D7:D8"/>
    <mergeCell ref="F7:F8"/>
  </mergeCells>
  <conditionalFormatting sqref="N9">
    <cfRule type="cellIs" priority="129" dxfId="3" operator="between" stopIfTrue="1">
      <formula>150000</formula>
      <formula>999999999999</formula>
    </cfRule>
  </conditionalFormatting>
  <conditionalFormatting sqref="L9:M9">
    <cfRule type="cellIs" priority="128" dxfId="2" operator="between" stopIfTrue="1">
      <formula>100</formula>
      <formula>1E+59</formula>
    </cfRule>
  </conditionalFormatting>
  <conditionalFormatting sqref="K9:Q9">
    <cfRule type="cellIs" priority="126" dxfId="1" operator="between">
      <formula>1</formula>
      <formula>999999999999999000000</formula>
    </cfRule>
  </conditionalFormatting>
  <conditionalFormatting sqref="K9">
    <cfRule type="cellIs" priority="127" dxfId="0" operator="between">
      <formula>40</formula>
      <formula>99999999999999</formula>
    </cfRule>
  </conditionalFormatting>
  <conditionalFormatting sqref="N10">
    <cfRule type="cellIs" priority="125" dxfId="3" operator="between" stopIfTrue="1">
      <formula>150000</formula>
      <formula>999999999999</formula>
    </cfRule>
  </conditionalFormatting>
  <conditionalFormatting sqref="L10:M10">
    <cfRule type="cellIs" priority="124" dxfId="2" operator="between" stopIfTrue="1">
      <formula>100</formula>
      <formula>1E+59</formula>
    </cfRule>
  </conditionalFormatting>
  <conditionalFormatting sqref="K10:Q10">
    <cfRule type="cellIs" priority="122" dxfId="1" operator="between">
      <formula>1</formula>
      <formula>999999999999999000000</formula>
    </cfRule>
  </conditionalFormatting>
  <conditionalFormatting sqref="K10">
    <cfRule type="cellIs" priority="123" dxfId="0" operator="between">
      <formula>40</formula>
      <formula>99999999999999</formula>
    </cfRule>
  </conditionalFormatting>
  <conditionalFormatting sqref="N11">
    <cfRule type="cellIs" priority="121" dxfId="3" operator="between" stopIfTrue="1">
      <formula>150000</formula>
      <formula>999999999999</formula>
    </cfRule>
  </conditionalFormatting>
  <conditionalFormatting sqref="L11:M11">
    <cfRule type="cellIs" priority="120" dxfId="2" operator="between" stopIfTrue="1">
      <formula>100</formula>
      <formula>1E+59</formula>
    </cfRule>
  </conditionalFormatting>
  <conditionalFormatting sqref="K11:Q11">
    <cfRule type="cellIs" priority="118" dxfId="1" operator="between">
      <formula>1</formula>
      <formula>999999999999999000000</formula>
    </cfRule>
  </conditionalFormatting>
  <conditionalFormatting sqref="K11">
    <cfRule type="cellIs" priority="119" dxfId="0" operator="between">
      <formula>40</formula>
      <formula>99999999999999</formula>
    </cfRule>
  </conditionalFormatting>
  <conditionalFormatting sqref="N29">
    <cfRule type="cellIs" priority="117" dxfId="3" operator="between" stopIfTrue="1">
      <formula>150000</formula>
      <formula>999999999999</formula>
    </cfRule>
  </conditionalFormatting>
  <conditionalFormatting sqref="L29:M29">
    <cfRule type="cellIs" priority="116" dxfId="2" operator="between" stopIfTrue="1">
      <formula>100</formula>
      <formula>1E+59</formula>
    </cfRule>
  </conditionalFormatting>
  <conditionalFormatting sqref="K29:Q29">
    <cfRule type="cellIs" priority="114" dxfId="1" operator="between">
      <formula>1</formula>
      <formula>999999999999999000000</formula>
    </cfRule>
  </conditionalFormatting>
  <conditionalFormatting sqref="K29">
    <cfRule type="cellIs" priority="115" dxfId="0" operator="between">
      <formula>40</formula>
      <formula>99999999999999</formula>
    </cfRule>
  </conditionalFormatting>
  <conditionalFormatting sqref="N24:N28">
    <cfRule type="cellIs" priority="113" dxfId="3" operator="between" stopIfTrue="1">
      <formula>150000</formula>
      <formula>999999999999</formula>
    </cfRule>
  </conditionalFormatting>
  <conditionalFormatting sqref="L24:M28">
    <cfRule type="cellIs" priority="112" dxfId="2" operator="between" stopIfTrue="1">
      <formula>100</formula>
      <formula>1E+59</formula>
    </cfRule>
  </conditionalFormatting>
  <conditionalFormatting sqref="K24:Q28">
    <cfRule type="cellIs" priority="110" dxfId="1" operator="between">
      <formula>1</formula>
      <formula>999999999999999000000</formula>
    </cfRule>
  </conditionalFormatting>
  <conditionalFormatting sqref="K24:K28">
    <cfRule type="cellIs" priority="111" dxfId="0" operator="between">
      <formula>40</formula>
      <formula>99999999999999</formula>
    </cfRule>
  </conditionalFormatting>
  <conditionalFormatting sqref="N13:N17">
    <cfRule type="cellIs" priority="109" dxfId="3" operator="between" stopIfTrue="1">
      <formula>150000</formula>
      <formula>999999999999</formula>
    </cfRule>
  </conditionalFormatting>
  <conditionalFormatting sqref="L13:M17">
    <cfRule type="cellIs" priority="108" dxfId="2" operator="between" stopIfTrue="1">
      <formula>100</formula>
      <formula>1E+59</formula>
    </cfRule>
  </conditionalFormatting>
  <conditionalFormatting sqref="K13:Q17">
    <cfRule type="cellIs" priority="106" dxfId="1" operator="between">
      <formula>1</formula>
      <formula>999999999999999000000</formula>
    </cfRule>
  </conditionalFormatting>
  <conditionalFormatting sqref="K13:K17">
    <cfRule type="cellIs" priority="107" dxfId="0" operator="between">
      <formula>40</formula>
      <formula>99999999999999</formula>
    </cfRule>
  </conditionalFormatting>
  <conditionalFormatting sqref="N12">
    <cfRule type="cellIs" priority="105" dxfId="3" operator="between" stopIfTrue="1">
      <formula>150000</formula>
      <formula>999999999999</formula>
    </cfRule>
  </conditionalFormatting>
  <conditionalFormatting sqref="L12:M12">
    <cfRule type="cellIs" priority="104" dxfId="2" operator="between" stopIfTrue="1">
      <formula>100</formula>
      <formula>1E+59</formula>
    </cfRule>
  </conditionalFormatting>
  <conditionalFormatting sqref="K12:Q12">
    <cfRule type="cellIs" priority="102" dxfId="1" operator="between">
      <formula>1</formula>
      <formula>999999999999999000000</formula>
    </cfRule>
  </conditionalFormatting>
  <conditionalFormatting sqref="K12">
    <cfRule type="cellIs" priority="103" dxfId="0" operator="between">
      <formula>40</formula>
      <formula>99999999999999</formula>
    </cfRule>
  </conditionalFormatting>
  <conditionalFormatting sqref="N18:N23">
    <cfRule type="cellIs" priority="101" dxfId="3" operator="between" stopIfTrue="1">
      <formula>150000</formula>
      <formula>999999999999</formula>
    </cfRule>
  </conditionalFormatting>
  <conditionalFormatting sqref="L18:M23">
    <cfRule type="cellIs" priority="100" dxfId="2" operator="between" stopIfTrue="1">
      <formula>100</formula>
      <formula>1E+59</formula>
    </cfRule>
  </conditionalFormatting>
  <conditionalFormatting sqref="K18:Q23">
    <cfRule type="cellIs" priority="98" dxfId="1" operator="between">
      <formula>1</formula>
      <formula>999999999999999000000</formula>
    </cfRule>
  </conditionalFormatting>
  <conditionalFormatting sqref="K18">
    <cfRule type="cellIs" priority="99" dxfId="0" operator="between">
      <formula>40</formula>
      <formula>99999999999999</formula>
    </cfRule>
  </conditionalFormatting>
  <conditionalFormatting sqref="K19:K23">
    <cfRule type="cellIs" priority="97" dxfId="0" operator="between">
      <formula>40</formula>
      <formula>99999999999999</formula>
    </cfRule>
  </conditionalFormatting>
  <conditionalFormatting sqref="N30">
    <cfRule type="cellIs" priority="96" dxfId="3" operator="between" stopIfTrue="1">
      <formula>150000</formula>
      <formula>999999999999</formula>
    </cfRule>
  </conditionalFormatting>
  <conditionalFormatting sqref="L30:M30">
    <cfRule type="cellIs" priority="95" dxfId="2" operator="between" stopIfTrue="1">
      <formula>100</formula>
      <formula>1E+59</formula>
    </cfRule>
  </conditionalFormatting>
  <conditionalFormatting sqref="K30:Q30">
    <cfRule type="cellIs" priority="93" dxfId="1" operator="between">
      <formula>1</formula>
      <formula>999999999999999000000</formula>
    </cfRule>
  </conditionalFormatting>
  <conditionalFormatting sqref="K30">
    <cfRule type="cellIs" priority="94" dxfId="0" operator="between">
      <formula>40</formula>
      <formula>99999999999999</formula>
    </cfRule>
  </conditionalFormatting>
  <conditionalFormatting sqref="N31">
    <cfRule type="cellIs" priority="92" dxfId="3" operator="between" stopIfTrue="1">
      <formula>150000</formula>
      <formula>999999999999</formula>
    </cfRule>
  </conditionalFormatting>
  <conditionalFormatting sqref="L31:M31">
    <cfRule type="cellIs" priority="91" dxfId="2" operator="between" stopIfTrue="1">
      <formula>100</formula>
      <formula>1E+59</formula>
    </cfRule>
  </conditionalFormatting>
  <conditionalFormatting sqref="K31:Q31">
    <cfRule type="cellIs" priority="89" dxfId="1" operator="between">
      <formula>1</formula>
      <formula>999999999999999000000</formula>
    </cfRule>
  </conditionalFormatting>
  <conditionalFormatting sqref="K31">
    <cfRule type="cellIs" priority="90" dxfId="0" operator="between">
      <formula>40</formula>
      <formula>99999999999999</formula>
    </cfRule>
  </conditionalFormatting>
  <conditionalFormatting sqref="N32">
    <cfRule type="cellIs" priority="88" dxfId="3" operator="between" stopIfTrue="1">
      <formula>150000</formula>
      <formula>999999999999</formula>
    </cfRule>
  </conditionalFormatting>
  <conditionalFormatting sqref="L32:M32">
    <cfRule type="cellIs" priority="87" dxfId="2" operator="between" stopIfTrue="1">
      <formula>100</formula>
      <formula>1E+59</formula>
    </cfRule>
  </conditionalFormatting>
  <conditionalFormatting sqref="K32:Q32">
    <cfRule type="cellIs" priority="85" dxfId="1" operator="between">
      <formula>1</formula>
      <formula>999999999999999000000</formula>
    </cfRule>
  </conditionalFormatting>
  <conditionalFormatting sqref="K32">
    <cfRule type="cellIs" priority="86" dxfId="0" operator="between">
      <formula>40</formula>
      <formula>99999999999999</formula>
    </cfRule>
  </conditionalFormatting>
  <conditionalFormatting sqref="N33">
    <cfRule type="cellIs" priority="84" dxfId="3" operator="between" stopIfTrue="1">
      <formula>150000</formula>
      <formula>999999999999</formula>
    </cfRule>
  </conditionalFormatting>
  <conditionalFormatting sqref="L33:M33">
    <cfRule type="cellIs" priority="83" dxfId="2" operator="between" stopIfTrue="1">
      <formula>100</formula>
      <formula>1E+59</formula>
    </cfRule>
  </conditionalFormatting>
  <conditionalFormatting sqref="K33:Q33">
    <cfRule type="cellIs" priority="81" dxfId="1" operator="between">
      <formula>1</formula>
      <formula>999999999999999000000</formula>
    </cfRule>
  </conditionalFormatting>
  <conditionalFormatting sqref="K33">
    <cfRule type="cellIs" priority="82" dxfId="0" operator="between">
      <formula>40</formula>
      <formula>99999999999999</formula>
    </cfRule>
  </conditionalFormatting>
  <conditionalFormatting sqref="N34">
    <cfRule type="cellIs" priority="80" dxfId="3" operator="between" stopIfTrue="1">
      <formula>150000</formula>
      <formula>999999999999</formula>
    </cfRule>
  </conditionalFormatting>
  <conditionalFormatting sqref="L34:M34">
    <cfRule type="cellIs" priority="79" dxfId="2" operator="between" stopIfTrue="1">
      <formula>100</formula>
      <formula>1E+59</formula>
    </cfRule>
  </conditionalFormatting>
  <conditionalFormatting sqref="K34:Q34">
    <cfRule type="cellIs" priority="77" dxfId="1" operator="between">
      <formula>1</formula>
      <formula>999999999999999000000</formula>
    </cfRule>
  </conditionalFormatting>
  <conditionalFormatting sqref="K34">
    <cfRule type="cellIs" priority="78" dxfId="0" operator="between">
      <formula>40</formula>
      <formula>99999999999999</formula>
    </cfRule>
  </conditionalFormatting>
  <conditionalFormatting sqref="N35">
    <cfRule type="cellIs" priority="76" dxfId="3" operator="between" stopIfTrue="1">
      <formula>150000</formula>
      <formula>999999999999</formula>
    </cfRule>
  </conditionalFormatting>
  <conditionalFormatting sqref="L35:M35">
    <cfRule type="cellIs" priority="75" dxfId="2" operator="between" stopIfTrue="1">
      <formula>100</formula>
      <formula>1E+59</formula>
    </cfRule>
  </conditionalFormatting>
  <conditionalFormatting sqref="K35:Q35">
    <cfRule type="cellIs" priority="73" dxfId="1" operator="between">
      <formula>1</formula>
      <formula>999999999999999000000</formula>
    </cfRule>
  </conditionalFormatting>
  <conditionalFormatting sqref="K35">
    <cfRule type="cellIs" priority="74" dxfId="0" operator="between">
      <formula>40</formula>
      <formula>99999999999999</formula>
    </cfRule>
  </conditionalFormatting>
  <conditionalFormatting sqref="N36:N42">
    <cfRule type="cellIs" priority="72" dxfId="3" operator="between" stopIfTrue="1">
      <formula>150000</formula>
      <formula>999999999999</formula>
    </cfRule>
  </conditionalFormatting>
  <conditionalFormatting sqref="L36:M42">
    <cfRule type="cellIs" priority="71" dxfId="2" operator="between" stopIfTrue="1">
      <formula>100</formula>
      <formula>1E+59</formula>
    </cfRule>
  </conditionalFormatting>
  <conditionalFormatting sqref="K36:Q42">
    <cfRule type="cellIs" priority="69" dxfId="1" operator="between">
      <formula>1</formula>
      <formula>999999999999999000000</formula>
    </cfRule>
  </conditionalFormatting>
  <conditionalFormatting sqref="K36:K42">
    <cfRule type="cellIs" priority="70" dxfId="0" operator="between">
      <formula>40</formula>
      <formula>99999999999999</formula>
    </cfRule>
  </conditionalFormatting>
  <conditionalFormatting sqref="N43">
    <cfRule type="cellIs" priority="68" dxfId="3" operator="between" stopIfTrue="1">
      <formula>150000</formula>
      <formula>999999999999</formula>
    </cfRule>
  </conditionalFormatting>
  <conditionalFormatting sqref="L43:M43">
    <cfRule type="cellIs" priority="67" dxfId="2" operator="between" stopIfTrue="1">
      <formula>100</formula>
      <formula>1E+59</formula>
    </cfRule>
  </conditionalFormatting>
  <conditionalFormatting sqref="K43:Q43">
    <cfRule type="cellIs" priority="65" dxfId="1" operator="between">
      <formula>1</formula>
      <formula>999999999999999000000</formula>
    </cfRule>
  </conditionalFormatting>
  <conditionalFormatting sqref="K43">
    <cfRule type="cellIs" priority="66" dxfId="0" operator="between">
      <formula>40</formula>
      <formula>99999999999999</formula>
    </cfRule>
  </conditionalFormatting>
  <conditionalFormatting sqref="N44">
    <cfRule type="cellIs" priority="64" dxfId="3" operator="between" stopIfTrue="1">
      <formula>150000</formula>
      <formula>999999999999</formula>
    </cfRule>
  </conditionalFormatting>
  <conditionalFormatting sqref="L44:M44">
    <cfRule type="cellIs" priority="63" dxfId="2" operator="between" stopIfTrue="1">
      <formula>100</formula>
      <formula>1E+59</formula>
    </cfRule>
  </conditionalFormatting>
  <conditionalFormatting sqref="K44:Q44">
    <cfRule type="cellIs" priority="61" dxfId="1" operator="between">
      <formula>1</formula>
      <formula>999999999999999000000</formula>
    </cfRule>
  </conditionalFormatting>
  <conditionalFormatting sqref="K44">
    <cfRule type="cellIs" priority="62" dxfId="0" operator="between">
      <formula>40</formula>
      <formula>99999999999999</formula>
    </cfRule>
  </conditionalFormatting>
  <conditionalFormatting sqref="N45:N53">
    <cfRule type="cellIs" priority="60" dxfId="3" operator="between" stopIfTrue="1">
      <formula>150000</formula>
      <formula>999999999999</formula>
    </cfRule>
  </conditionalFormatting>
  <conditionalFormatting sqref="L45:M53">
    <cfRule type="cellIs" priority="59" dxfId="2" operator="between" stopIfTrue="1">
      <formula>100</formula>
      <formula>1E+59</formula>
    </cfRule>
  </conditionalFormatting>
  <conditionalFormatting sqref="K45:Q53">
    <cfRule type="cellIs" priority="57" dxfId="1" operator="between">
      <formula>1</formula>
      <formula>999999999999999000000</formula>
    </cfRule>
  </conditionalFormatting>
  <conditionalFormatting sqref="K45:K53">
    <cfRule type="cellIs" priority="58" dxfId="0" operator="between">
      <formula>40</formula>
      <formula>99999999999999</formula>
    </cfRule>
  </conditionalFormatting>
  <conditionalFormatting sqref="K56:Q56">
    <cfRule type="cellIs" priority="53" dxfId="1" operator="between">
      <formula>1</formula>
      <formula>999999999999999000000</formula>
    </cfRule>
  </conditionalFormatting>
  <conditionalFormatting sqref="N56">
    <cfRule type="cellIs" priority="56" dxfId="3" operator="between" stopIfTrue="1">
      <formula>150000</formula>
      <formula>999999999999</formula>
    </cfRule>
  </conditionalFormatting>
  <conditionalFormatting sqref="L56:M56">
    <cfRule type="cellIs" priority="55" dxfId="2" operator="between" stopIfTrue="1">
      <formula>100</formula>
      <formula>1E+59</formula>
    </cfRule>
  </conditionalFormatting>
  <conditionalFormatting sqref="K55:Q55">
    <cfRule type="cellIs" priority="45" dxfId="1" operator="between">
      <formula>1</formula>
      <formula>999999999999999000000</formula>
    </cfRule>
  </conditionalFormatting>
  <conditionalFormatting sqref="K56">
    <cfRule type="cellIs" priority="54" dxfId="0" operator="between">
      <formula>40</formula>
      <formula>99999999999999</formula>
    </cfRule>
  </conditionalFormatting>
  <conditionalFormatting sqref="N54">
    <cfRule type="cellIs" priority="52" dxfId="3" operator="between" stopIfTrue="1">
      <formula>150000</formula>
      <formula>999999999999</formula>
    </cfRule>
  </conditionalFormatting>
  <conditionalFormatting sqref="L54:M54">
    <cfRule type="cellIs" priority="51" dxfId="2" operator="between" stopIfTrue="1">
      <formula>100</formula>
      <formula>1E+59</formula>
    </cfRule>
  </conditionalFormatting>
  <conditionalFormatting sqref="K54:Q54">
    <cfRule type="cellIs" priority="49" dxfId="1" operator="between">
      <formula>1</formula>
      <formula>999999999999999000000</formula>
    </cfRule>
  </conditionalFormatting>
  <conditionalFormatting sqref="K54">
    <cfRule type="cellIs" priority="50" dxfId="0" operator="between">
      <formula>40</formula>
      <formula>99999999999999</formula>
    </cfRule>
  </conditionalFormatting>
  <conditionalFormatting sqref="N55">
    <cfRule type="cellIs" priority="48" dxfId="3" operator="between" stopIfTrue="1">
      <formula>150000</formula>
      <formula>999999999999</formula>
    </cfRule>
  </conditionalFormatting>
  <conditionalFormatting sqref="L55:M55">
    <cfRule type="cellIs" priority="47" dxfId="2" operator="between" stopIfTrue="1">
      <formula>100</formula>
      <formula>1E+59</formula>
    </cfRule>
  </conditionalFormatting>
  <conditionalFormatting sqref="K55">
    <cfRule type="cellIs" priority="46" dxfId="0" operator="between">
      <formula>40</formula>
      <formula>99999999999999</formula>
    </cfRule>
  </conditionalFormatting>
  <conditionalFormatting sqref="N60">
    <cfRule type="cellIs" priority="44" dxfId="3" operator="between" stopIfTrue="1">
      <formula>150000</formula>
      <formula>999999999999</formula>
    </cfRule>
  </conditionalFormatting>
  <conditionalFormatting sqref="L60:M60">
    <cfRule type="cellIs" priority="43" dxfId="2" operator="between" stopIfTrue="1">
      <formula>100</formula>
      <formula>1E+59</formula>
    </cfRule>
  </conditionalFormatting>
  <conditionalFormatting sqref="K60:Q60">
    <cfRule type="cellIs" priority="41" dxfId="1" operator="between">
      <formula>1</formula>
      <formula>999999999999999000000</formula>
    </cfRule>
  </conditionalFormatting>
  <conditionalFormatting sqref="K60">
    <cfRule type="cellIs" priority="42" dxfId="0" operator="between">
      <formula>40</formula>
      <formula>99999999999999</formula>
    </cfRule>
  </conditionalFormatting>
  <conditionalFormatting sqref="N57">
    <cfRule type="cellIs" priority="40" dxfId="3" operator="between" stopIfTrue="1">
      <formula>150000</formula>
      <formula>999999999999</formula>
    </cfRule>
  </conditionalFormatting>
  <conditionalFormatting sqref="L57:M57">
    <cfRule type="cellIs" priority="39" dxfId="2" operator="between" stopIfTrue="1">
      <formula>100</formula>
      <formula>1E+59</formula>
    </cfRule>
  </conditionalFormatting>
  <conditionalFormatting sqref="K57:Q57">
    <cfRule type="cellIs" priority="37" dxfId="1" operator="between">
      <formula>1</formula>
      <formula>999999999999999000000</formula>
    </cfRule>
  </conditionalFormatting>
  <conditionalFormatting sqref="K57">
    <cfRule type="cellIs" priority="38" dxfId="0" operator="between">
      <formula>40</formula>
      <formula>99999999999999</formula>
    </cfRule>
  </conditionalFormatting>
  <conditionalFormatting sqref="N58:N59">
    <cfRule type="cellIs" priority="36" dxfId="3" operator="between" stopIfTrue="1">
      <formula>150000</formula>
      <formula>999999999999</formula>
    </cfRule>
  </conditionalFormatting>
  <conditionalFormatting sqref="L58:M59">
    <cfRule type="cellIs" priority="35" dxfId="2" operator="between" stopIfTrue="1">
      <formula>100</formula>
      <formula>1E+59</formula>
    </cfRule>
  </conditionalFormatting>
  <conditionalFormatting sqref="K58:Q59">
    <cfRule type="cellIs" priority="33" dxfId="1" operator="between">
      <formula>1</formula>
      <formula>999999999999999000000</formula>
    </cfRule>
  </conditionalFormatting>
  <conditionalFormatting sqref="K58:K59">
    <cfRule type="cellIs" priority="34" dxfId="0" operator="between">
      <formula>40</formula>
      <formula>99999999999999</formula>
    </cfRule>
  </conditionalFormatting>
  <conditionalFormatting sqref="N61">
    <cfRule type="cellIs" priority="32" dxfId="3" operator="between" stopIfTrue="1">
      <formula>150000</formula>
      <formula>999999999999</formula>
    </cfRule>
  </conditionalFormatting>
  <conditionalFormatting sqref="L61:M61">
    <cfRule type="cellIs" priority="31" dxfId="2" operator="between" stopIfTrue="1">
      <formula>100</formula>
      <formula>1E+59</formula>
    </cfRule>
  </conditionalFormatting>
  <conditionalFormatting sqref="K61:Q61">
    <cfRule type="cellIs" priority="29" dxfId="1" operator="between">
      <formula>1</formula>
      <formula>999999999999999000000</formula>
    </cfRule>
  </conditionalFormatting>
  <conditionalFormatting sqref="K61">
    <cfRule type="cellIs" priority="30" dxfId="0" operator="between">
      <formula>40</formula>
      <formula>99999999999999</formula>
    </cfRule>
  </conditionalFormatting>
  <conditionalFormatting sqref="N62:N63">
    <cfRule type="cellIs" priority="28" dxfId="3" operator="between" stopIfTrue="1">
      <formula>150000</formula>
      <formula>999999999999</formula>
    </cfRule>
  </conditionalFormatting>
  <conditionalFormatting sqref="L62:M63">
    <cfRule type="cellIs" priority="27" dxfId="2" operator="between" stopIfTrue="1">
      <formula>100</formula>
      <formula>1E+59</formula>
    </cfRule>
  </conditionalFormatting>
  <conditionalFormatting sqref="K62:Q63">
    <cfRule type="cellIs" priority="25" dxfId="1" operator="between">
      <formula>1</formula>
      <formula>999999999999999000000</formula>
    </cfRule>
  </conditionalFormatting>
  <conditionalFormatting sqref="K62:K63">
    <cfRule type="cellIs" priority="26" dxfId="0" operator="between">
      <formula>40</formula>
      <formula>99999999999999</formula>
    </cfRule>
  </conditionalFormatting>
  <conditionalFormatting sqref="N64">
    <cfRule type="cellIs" priority="24" dxfId="3" operator="between" stopIfTrue="1">
      <formula>150000</formula>
      <formula>999999999999</formula>
    </cfRule>
  </conditionalFormatting>
  <conditionalFormatting sqref="L64:M64">
    <cfRule type="cellIs" priority="23" dxfId="2" operator="between" stopIfTrue="1">
      <formula>100</formula>
      <formula>1E+59</formula>
    </cfRule>
  </conditionalFormatting>
  <conditionalFormatting sqref="K64:Q64">
    <cfRule type="cellIs" priority="21" dxfId="1" operator="between">
      <formula>1</formula>
      <formula>999999999999999000000</formula>
    </cfRule>
  </conditionalFormatting>
  <conditionalFormatting sqref="K64">
    <cfRule type="cellIs" priority="22" dxfId="0" operator="between">
      <formula>40</formula>
      <formula>99999999999999</formula>
    </cfRule>
  </conditionalFormatting>
  <conditionalFormatting sqref="N65:N72">
    <cfRule type="cellIs" priority="20" dxfId="3" operator="between" stopIfTrue="1">
      <formula>150000</formula>
      <formula>999999999999</formula>
    </cfRule>
  </conditionalFormatting>
  <conditionalFormatting sqref="L65:M72">
    <cfRule type="cellIs" priority="19" dxfId="2" operator="between" stopIfTrue="1">
      <formula>100</formula>
      <formula>1E+59</formula>
    </cfRule>
  </conditionalFormatting>
  <conditionalFormatting sqref="K65:Q72">
    <cfRule type="cellIs" priority="17" dxfId="1" operator="between">
      <formula>1</formula>
      <formula>999999999999999000000</formula>
    </cfRule>
  </conditionalFormatting>
  <conditionalFormatting sqref="K65:K72">
    <cfRule type="cellIs" priority="18" dxfId="0" operator="between">
      <formula>40</formula>
      <formula>99999999999999</formula>
    </cfRule>
  </conditionalFormatting>
  <conditionalFormatting sqref="N73">
    <cfRule type="cellIs" priority="16" dxfId="3" operator="between" stopIfTrue="1">
      <formula>150000</formula>
      <formula>999999999999</formula>
    </cfRule>
  </conditionalFormatting>
  <conditionalFormatting sqref="L73:M73">
    <cfRule type="cellIs" priority="15" dxfId="2" operator="between" stopIfTrue="1">
      <formula>100</formula>
      <formula>1E+59</formula>
    </cfRule>
  </conditionalFormatting>
  <conditionalFormatting sqref="K73:Q73">
    <cfRule type="cellIs" priority="13" dxfId="1" operator="between">
      <formula>1</formula>
      <formula>999999999999999000000</formula>
    </cfRule>
  </conditionalFormatting>
  <conditionalFormatting sqref="K73">
    <cfRule type="cellIs" priority="14" dxfId="0" operator="between">
      <formula>40</formula>
      <formula>99999999999999</formula>
    </cfRule>
  </conditionalFormatting>
  <conditionalFormatting sqref="N74:N75">
    <cfRule type="cellIs" priority="12" dxfId="3" operator="between" stopIfTrue="1">
      <formula>150000</formula>
      <formula>999999999999</formula>
    </cfRule>
  </conditionalFormatting>
  <conditionalFormatting sqref="L74:M75">
    <cfRule type="cellIs" priority="11" dxfId="2" operator="between" stopIfTrue="1">
      <formula>100</formula>
      <formula>1E+59</formula>
    </cfRule>
  </conditionalFormatting>
  <conditionalFormatting sqref="K74:Q75">
    <cfRule type="cellIs" priority="9" dxfId="1" operator="between">
      <formula>1</formula>
      <formula>999999999999999000000</formula>
    </cfRule>
  </conditionalFormatting>
  <conditionalFormatting sqref="K74:K75">
    <cfRule type="cellIs" priority="10" dxfId="0" operator="between">
      <formula>40</formula>
      <formula>99999999999999</formula>
    </cfRule>
  </conditionalFormatting>
  <conditionalFormatting sqref="N76">
    <cfRule type="cellIs" priority="8" dxfId="3" operator="between" stopIfTrue="1">
      <formula>150000</formula>
      <formula>999999999999</formula>
    </cfRule>
  </conditionalFormatting>
  <conditionalFormatting sqref="L76:M76">
    <cfRule type="cellIs" priority="7" dxfId="2" operator="between" stopIfTrue="1">
      <formula>100</formula>
      <formula>1E+59</formula>
    </cfRule>
  </conditionalFormatting>
  <conditionalFormatting sqref="K76:Q76">
    <cfRule type="cellIs" priority="5" dxfId="1" operator="between">
      <formula>1</formula>
      <formula>999999999999999000000</formula>
    </cfRule>
  </conditionalFormatting>
  <conditionalFormatting sqref="K76">
    <cfRule type="cellIs" priority="6" dxfId="0" operator="between">
      <formula>40</formula>
      <formula>99999999999999</formula>
    </cfRule>
  </conditionalFormatting>
  <conditionalFormatting sqref="N77:N80">
    <cfRule type="cellIs" priority="4" dxfId="3" operator="between" stopIfTrue="1">
      <formula>150000</formula>
      <formula>999999999999</formula>
    </cfRule>
  </conditionalFormatting>
  <conditionalFormatting sqref="L77:M80">
    <cfRule type="cellIs" priority="3" dxfId="2" operator="between" stopIfTrue="1">
      <formula>100</formula>
      <formula>1E+59</formula>
    </cfRule>
  </conditionalFormatting>
  <conditionalFormatting sqref="K77:Q80">
    <cfRule type="cellIs" priority="1" dxfId="1" operator="between">
      <formula>1</formula>
      <formula>999999999999999000000</formula>
    </cfRule>
  </conditionalFormatting>
  <conditionalFormatting sqref="K77:K80">
    <cfRule type="cellIs" priority="2" dxfId="0" operator="between">
      <formula>40</formula>
      <formula>99999999999999</formula>
    </cfRule>
  </conditionalFormatting>
  <dataValidations count="9">
    <dataValidation type="date" allowBlank="1" showInputMessage="1" showErrorMessage="1" errorTitle="Not 2014!" error="Not 2014!" sqref="H84">
      <formula1>42005</formula1>
      <formula2>42369</formula2>
    </dataValidation>
    <dataValidation errorStyle="warning" type="list" allowBlank="1" showErrorMessage="1" errorTitle="Unusual name" error="Not a normal inputter!" sqref="F84">
      <formula1>"Oliver Williams, Alison Walton, Tim Wilkinson, Rachel Beckett, Alex Milligan, Charlotte Mitchell, Elizabeth Bear"</formula1>
    </dataValidation>
    <dataValidation type="whole" operator="greaterThanOrEqual" allowBlank="1" showInputMessage="1" showErrorMessage="1" errorTitle="CELL COUNT ERROR!" error="Cells per litre less than 40!" sqref="K9:Q59 K61:Q80">
      <formula1>40</formula1>
    </dataValidation>
    <dataValidation errorStyle="warning" type="list" showErrorMessage="1" errorTitle="Error?" error="Unusual sampling method or spelling error" sqref="G9:G58 G60:G80">
      <formula1>"Surface, Pole, Tube"</formula1>
    </dataValidation>
    <dataValidation errorStyle="warning" type="date" operator="equal" allowBlank="1" showErrorMessage="1" errorTitle="Incorrect date?" error="This is not today's date" sqref="J9:J58 J61:J80">
      <formula1>TODAY()</formula1>
    </dataValidation>
    <dataValidation errorStyle="warning" type="date" allowBlank="1" showErrorMessage="1" errorTitle="Incorrect date?" error="1. The date entered is more than 7 days in the past&#10;2. The date entered is in the future" sqref="H9:I58 H60:I80">
      <formula1>TODAY()-7</formula1>
      <formula2>TODAY()</formula2>
    </dataValidation>
    <dataValidation errorStyle="warning" type="date" allowBlank="1" showInputMessage="1" showErrorMessage="1" errorTitle="Not 2014!" error="Not 2014!" sqref="H88:I88">
      <formula1>42005</formula1>
      <formula2>42369</formula2>
    </dataValidation>
    <dataValidation errorStyle="warning" type="date" operator="equal" allowBlank="1" showInputMessage="1" showErrorMessage="1" errorTitle="Incorrect date?" error="This is not today's date" sqref="I85 I87">
      <formula1>TODAY()</formula1>
    </dataValidation>
    <dataValidation errorStyle="warning" type="list" allowBlank="1" showErrorMessage="1" errorTitle="Unusual name" error="Not a normal inputter!" sqref="F87:F88 F85">
      <formula1>$J$28:$J$33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2019 (website) </dc:title>
  <dc:subject/>
  <dc:creator>Bull, Angela</dc:creator>
  <cp:keywords/>
  <dc:description/>
  <cp:lastModifiedBy>Catherine Miller</cp:lastModifiedBy>
  <cp:lastPrinted>2011-07-05T08:01:31Z</cp:lastPrinted>
  <dcterms:created xsi:type="dcterms:W3CDTF">2004-11-25T11:32:57Z</dcterms:created>
  <dcterms:modified xsi:type="dcterms:W3CDTF">2019-02-12T12:50:31Z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