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90" windowWidth="19280" windowHeight="2370" tabRatio="601" activeTab="0"/>
  </bookViews>
  <sheets>
    <sheet name="Flesh results" sheetId="1" r:id="rId1"/>
    <sheet name="Phytoplankton results" sheetId="2" r:id="rId2"/>
  </sheets>
  <definedNames>
    <definedName name="_xlnm._FilterDatabase" localSheetId="0" hidden="1">'Flesh results'!$A$1:$Q$2</definedName>
    <definedName name="_xlnm.Print_Area" localSheetId="0">'Flesh results'!$A$2:$Q$2</definedName>
  </definedNames>
  <calcPr fullCalcOnLoad="1"/>
</workbook>
</file>

<file path=xl/sharedStrings.xml><?xml version="1.0" encoding="utf-8"?>
<sst xmlns="http://schemas.openxmlformats.org/spreadsheetml/2006/main" count="1251" uniqueCount="415">
  <si>
    <t>Sample Number</t>
  </si>
  <si>
    <t>Bed ID</t>
  </si>
  <si>
    <t>Local Authority</t>
  </si>
  <si>
    <t xml:space="preserve">Grid Reference             </t>
  </si>
  <si>
    <t>Date Sample Collected</t>
  </si>
  <si>
    <t>Date Sample Arrived at Weymouth</t>
  </si>
  <si>
    <t>Species Sampled</t>
  </si>
  <si>
    <t>Action required</t>
  </si>
  <si>
    <t>Production Area</t>
  </si>
  <si>
    <t>Sampling Point</t>
  </si>
  <si>
    <t>Insufficient/Unsuitable sample</t>
  </si>
  <si>
    <t>Lipophilic toxins (DSP) by MBA - Positive</t>
  </si>
  <si>
    <t>Key</t>
  </si>
  <si>
    <t>MU = measurement uncertainty</t>
  </si>
  <si>
    <t>RL = Reporting Limit [either the LOQ of the method for the toxin/species combination or the concentration of the lowest calibration standard depending on which one is the highest.]</t>
  </si>
  <si>
    <t>PS = Positive</t>
  </si>
  <si>
    <t>ND = Not Detected</t>
  </si>
  <si>
    <t>NG = Negative</t>
  </si>
  <si>
    <t>LOD = Limit of Detection</t>
  </si>
  <si>
    <t>PSP &gt;800µg STX eq. per kg shellfish flesh</t>
  </si>
  <si>
    <t>OA/DTXs/PTXs together &gt;160µg OA eq. per kg shellfish flesh</t>
  </si>
  <si>
    <t>AZAs &gt;160µg AZA eq. per kg shellfish flesh</t>
  </si>
  <si>
    <t>LOQ = Limit of Quantitation</t>
  </si>
  <si>
    <t xml:space="preserve">ASP
(mg /kg) </t>
  </si>
  <si>
    <t>PSP HPLC Screen Result (Detected/ND)</t>
  </si>
  <si>
    <t>Toxin detected/clinical signs observed below action level</t>
  </si>
  <si>
    <t>YTXs &gt;3.75mg YTX eq. per kg shellfish flesh</t>
  </si>
  <si>
    <t>PSP Semi-quant result: Only samples showing a semi quantitative result of ≥400 µg/kg will be submitted to full quantitation. Please note that full quantitation results may return a total toxicity value below 400 µg/kg</t>
  </si>
  <si>
    <t>PSP_HPLC (µg STXeq/kg) Semiquant result_&lt;400-≥400</t>
  </si>
  <si>
    <t>Phytoplankton Monitoring Programme :  Report form</t>
  </si>
  <si>
    <t>Page 1 of 1</t>
  </si>
  <si>
    <t>PSP</t>
  </si>
  <si>
    <t>DSP</t>
  </si>
  <si>
    <t>ASP</t>
  </si>
  <si>
    <t>Yessotoxin</t>
  </si>
  <si>
    <t xml:space="preserve">Venerupin </t>
  </si>
  <si>
    <t>Sample Collection Method</t>
  </si>
  <si>
    <t>Date Sample Arrived at Lowestoft</t>
  </si>
  <si>
    <t>Date of analysis and results reported</t>
  </si>
  <si>
    <r>
      <t>Alexandrium</t>
    </r>
    <r>
      <rPr>
        <b/>
        <sz val="10"/>
        <rFont val="Arial"/>
        <family val="2"/>
      </rPr>
      <t xml:space="preserve"> spp.</t>
    </r>
  </si>
  <si>
    <t>Dinophysiaceae</t>
  </si>
  <si>
    <t>Prorocentrum lima</t>
  </si>
  <si>
    <r>
      <t>Pseudo-nitzschia</t>
    </r>
    <r>
      <rPr>
        <b/>
        <sz val="10"/>
        <rFont val="Arial"/>
        <family val="2"/>
      </rPr>
      <t xml:space="preserve"> spp.</t>
    </r>
  </si>
  <si>
    <t>Lingulodinium polyedrum</t>
  </si>
  <si>
    <t>Protoceratium reticulatum</t>
  </si>
  <si>
    <t xml:space="preserve">Prorocentrum cordatum </t>
  </si>
  <si>
    <r>
      <t>cells L</t>
    </r>
    <r>
      <rPr>
        <b/>
        <vertAlign val="superscript"/>
        <sz val="10"/>
        <rFont val="Arial"/>
        <family val="2"/>
      </rPr>
      <t>-1</t>
    </r>
  </si>
  <si>
    <t>Trigger Level</t>
  </si>
  <si>
    <t>Unsuitable sample</t>
  </si>
  <si>
    <t>PSP HPLC Result (µg STX eq/kg) High value calculated from MU</t>
  </si>
  <si>
    <t>Total OA/DTXs/PTXs (µg OA eq/kg) High value calculated from MU</t>
  </si>
  <si>
    <t>Total AZAs (µg AZA1 eq/kg) High value calculated from MU</t>
  </si>
  <si>
    <t>Total YTXs (mg YTX eq/kg) High value calculated from MU</t>
  </si>
  <si>
    <t xml:space="preserve"> (additional flesh and water samples required):</t>
  </si>
  <si>
    <t>Alexandrium spp. (PSP) - 40 cells/litre</t>
  </si>
  <si>
    <t>Dinophysiaceae/Prorocentrum lima (DSP) - 100 cells/litre</t>
  </si>
  <si>
    <t>Pseudo-nitzschia spp. (ASP) - 150,000 cells/litre</t>
  </si>
  <si>
    <r>
      <t xml:space="preserve">Toxin concentrations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action level</t>
    </r>
  </si>
  <si>
    <t xml:space="preserve">The trigger levels for phytoplankton samples are as follows </t>
  </si>
  <si>
    <t>Beth Bear (Phytoplankton Taxonomist)</t>
  </si>
  <si>
    <t>Cheryl Crisp (Phytoplankton Taxonomist)</t>
  </si>
  <si>
    <t>Rogan Harmer (Phytoplankton Taxonomist)</t>
  </si>
  <si>
    <t>Issue : Version 11</t>
  </si>
  <si>
    <t>Issue Date: February 2019</t>
  </si>
  <si>
    <t>Cathy House (Zooplankton Taxonomist)</t>
  </si>
  <si>
    <t>Nevena Almeida (Plankton Taxonomist)</t>
  </si>
  <si>
    <t>Amy Larter (Phytoplankton Taxonomist)</t>
  </si>
  <si>
    <r>
      <t xml:space="preserve">The </t>
    </r>
    <r>
      <rPr>
        <b/>
        <sz val="10"/>
        <rFont val="Arial"/>
        <family val="2"/>
      </rPr>
      <t>action (closure) levels</t>
    </r>
    <r>
      <rPr>
        <sz val="10"/>
        <rFont val="Arial"/>
        <family val="2"/>
      </rPr>
      <t xml:space="preserve"> for toxins in shellfish flesh are as follows:</t>
    </r>
  </si>
  <si>
    <r>
      <t>ASP &gt;20</t>
    </r>
    <r>
      <rPr>
        <sz val="10"/>
        <rFont val="Calibri"/>
        <family val="2"/>
      </rPr>
      <t>m</t>
    </r>
    <r>
      <rPr>
        <sz val="10"/>
        <rFont val="Arial"/>
        <family val="2"/>
      </rPr>
      <t>g Domoic/epi-Domoic acid per kg shellfish flesh</t>
    </r>
  </si>
  <si>
    <t>Robert van Ree (Phytoplankton Taxonomist)</t>
  </si>
  <si>
    <t>BTX/2020/005</t>
  </si>
  <si>
    <t>West Mersea</t>
  </si>
  <si>
    <t>B13AG</t>
  </si>
  <si>
    <t>Colchester BC</t>
  </si>
  <si>
    <t>TL97441340</t>
  </si>
  <si>
    <t>Salcott Pacifics</t>
  </si>
  <si>
    <t>Pacific oysters</t>
  </si>
  <si>
    <t>ND</t>
  </si>
  <si>
    <t>&lt;RL</t>
  </si>
  <si>
    <t>&lt;LOQ</t>
  </si>
  <si>
    <t>BTX/2020/006</t>
  </si>
  <si>
    <t>Brancaster</t>
  </si>
  <si>
    <t>B05AS</t>
  </si>
  <si>
    <t>Kings Lynn &amp; West Norfolk BC</t>
  </si>
  <si>
    <t>TF79884539</t>
  </si>
  <si>
    <t>Norton Creek Mussels</t>
  </si>
  <si>
    <t>Mussels</t>
  </si>
  <si>
    <t>BTX/2020/007</t>
  </si>
  <si>
    <t>Southampton Water</t>
  </si>
  <si>
    <t>B21AT</t>
  </si>
  <si>
    <t>Southampton PHA</t>
  </si>
  <si>
    <t>SU48760530</t>
  </si>
  <si>
    <t>Hamble Estuary</t>
  </si>
  <si>
    <t>Manila clams</t>
  </si>
  <si>
    <t>BTX/2020/008</t>
  </si>
  <si>
    <t>Solent</t>
  </si>
  <si>
    <t>B24BK</t>
  </si>
  <si>
    <t>SZ57479794</t>
  </si>
  <si>
    <t>Browndown</t>
  </si>
  <si>
    <t>Native oysters</t>
  </si>
  <si>
    <t>BTX/2020/009</t>
  </si>
  <si>
    <t>The Fleet</t>
  </si>
  <si>
    <t>B25AI</t>
  </si>
  <si>
    <t>Dorset Council</t>
  </si>
  <si>
    <t>SY66477627</t>
  </si>
  <si>
    <t>Fleet Oysters</t>
  </si>
  <si>
    <t>BTX/2020/010</t>
  </si>
  <si>
    <t>Lyme Bay</t>
  </si>
  <si>
    <t>B090V</t>
  </si>
  <si>
    <t>SY45918886</t>
  </si>
  <si>
    <t>Lyme Bay Ensis West</t>
  </si>
  <si>
    <t>Razors</t>
  </si>
  <si>
    <t>BTX/2020/015</t>
  </si>
  <si>
    <t>Colne</t>
  </si>
  <si>
    <t>B012F</t>
  </si>
  <si>
    <t>TM06201600</t>
  </si>
  <si>
    <t>Pyefleet Spit</t>
  </si>
  <si>
    <t>Pacific Oysters</t>
  </si>
  <si>
    <t>BTX/2020/016</t>
  </si>
  <si>
    <t>Butley</t>
  </si>
  <si>
    <t>B009E</t>
  </si>
  <si>
    <t>East Suffolk Council</t>
  </si>
  <si>
    <t>TM39434850</t>
  </si>
  <si>
    <t>Pumping Station Outfall</t>
  </si>
  <si>
    <t>BTX/2020/017</t>
  </si>
  <si>
    <t>The Wash</t>
  </si>
  <si>
    <t>B04AP</t>
  </si>
  <si>
    <t>TF65963701</t>
  </si>
  <si>
    <t>Stubborn Sand</t>
  </si>
  <si>
    <t>Cockles</t>
  </si>
  <si>
    <t>Detected</t>
  </si>
  <si>
    <t>&lt;400</t>
  </si>
  <si>
    <t>BTX/2020/0022</t>
  </si>
  <si>
    <t>Camel</t>
  </si>
  <si>
    <t>B35AE</t>
  </si>
  <si>
    <t>Cornwall CC</t>
  </si>
  <si>
    <t>SW93407530</t>
  </si>
  <si>
    <t>Porthilly Rock B</t>
  </si>
  <si>
    <t>BTX/2020/0023</t>
  </si>
  <si>
    <t>Conwy</t>
  </si>
  <si>
    <t>B044V</t>
  </si>
  <si>
    <t>Conwy CBC</t>
  </si>
  <si>
    <t>SH7630879327</t>
  </si>
  <si>
    <t>Conwy West</t>
  </si>
  <si>
    <t>BTX/2020/0024</t>
  </si>
  <si>
    <t>Crouch</t>
  </si>
  <si>
    <t>B015Y</t>
  </si>
  <si>
    <t>Maldon DC</t>
  </si>
  <si>
    <t>TQ90429738</t>
  </si>
  <si>
    <t>Althorne</t>
  </si>
  <si>
    <t>BTX/2020/0030</t>
  </si>
  <si>
    <t>Roach</t>
  </si>
  <si>
    <t>B73AF</t>
  </si>
  <si>
    <t>London PHA</t>
  </si>
  <si>
    <t>TQ94909207</t>
  </si>
  <si>
    <t>Paglesham</t>
  </si>
  <si>
    <t>Hard clams</t>
  </si>
  <si>
    <t>BTX/2020/0031</t>
  </si>
  <si>
    <t>Poole</t>
  </si>
  <si>
    <t>B54CI</t>
  </si>
  <si>
    <t>Bournemouth Poole Christchurch Council</t>
  </si>
  <si>
    <t>SZ01818871</t>
  </si>
  <si>
    <t>West Brownsea 1</t>
  </si>
  <si>
    <t>944/19</t>
  </si>
  <si>
    <t>Blakeney</t>
  </si>
  <si>
    <t>B006R</t>
  </si>
  <si>
    <t>North Norfolk DC</t>
  </si>
  <si>
    <t>TF91804549</t>
  </si>
  <si>
    <t>Wells - The Pool</t>
  </si>
  <si>
    <t>POLE</t>
  </si>
  <si>
    <t>NOT TESTED, SUBMITTED OUTSIDE ROUTINE TESTING FREQUENCY</t>
  </si>
  <si>
    <t>Additional water sample requested</t>
  </si>
  <si>
    <t>B013Z</t>
  </si>
  <si>
    <t>TM00001301</t>
  </si>
  <si>
    <t>The Hard</t>
  </si>
  <si>
    <t>SURFACE</t>
  </si>
  <si>
    <t>East Suffolk DC</t>
  </si>
  <si>
    <t>Taw/Torridge</t>
  </si>
  <si>
    <t>B36AB</t>
  </si>
  <si>
    <t>Torridge DC</t>
  </si>
  <si>
    <t>SS46573142</t>
  </si>
  <si>
    <t>Spratt Ridge East</t>
  </si>
  <si>
    <t>SH76317972</t>
  </si>
  <si>
    <t>Blackwater</t>
  </si>
  <si>
    <t>B014V</t>
  </si>
  <si>
    <t>TL91160795</t>
  </si>
  <si>
    <t>Goldhanger</t>
  </si>
  <si>
    <t>Bournemouth, Poole and Christchurch Council</t>
  </si>
  <si>
    <t>North Kent Coast</t>
  </si>
  <si>
    <t>B17BS</t>
  </si>
  <si>
    <t>Canterbury CC</t>
  </si>
  <si>
    <t>TR10326689</t>
  </si>
  <si>
    <t>WOCO Westbeach</t>
  </si>
  <si>
    <t>13/20</t>
  </si>
  <si>
    <t>14/20</t>
  </si>
  <si>
    <t>Deben</t>
  </si>
  <si>
    <t>B010O</t>
  </si>
  <si>
    <t>TM28834500</t>
  </si>
  <si>
    <t>Stonner Point</t>
  </si>
  <si>
    <t>15/20</t>
  </si>
  <si>
    <t>Kings Lynn &amp; W Norfolk BC</t>
  </si>
  <si>
    <t>16/20</t>
  </si>
  <si>
    <t>Holy Island-Ross Links</t>
  </si>
  <si>
    <t>B001M</t>
  </si>
  <si>
    <t>Northumberland CC</t>
  </si>
  <si>
    <t>NU12333958</t>
  </si>
  <si>
    <t>Ross Links</t>
  </si>
  <si>
    <t>Additional flesh and water sample requested</t>
  </si>
  <si>
    <t>17/20</t>
  </si>
  <si>
    <t>Porlock</t>
  </si>
  <si>
    <t>B094D</t>
  </si>
  <si>
    <t>Somerset West and Taunton Council</t>
  </si>
  <si>
    <t>SS87114787</t>
  </si>
  <si>
    <t>Porlock East</t>
  </si>
  <si>
    <t>18/20</t>
  </si>
  <si>
    <t>Burry Inlet</t>
  </si>
  <si>
    <t>B038D</t>
  </si>
  <si>
    <t>Carmarthenshire CC</t>
  </si>
  <si>
    <t>SS50209860</t>
  </si>
  <si>
    <t>Machynys</t>
  </si>
  <si>
    <t>19/20</t>
  </si>
  <si>
    <t>20/20</t>
  </si>
  <si>
    <t>B14AD</t>
  </si>
  <si>
    <t>TM04060768</t>
  </si>
  <si>
    <t>St Peters Flats</t>
  </si>
  <si>
    <t>21/20</t>
  </si>
  <si>
    <t>22/20</t>
  </si>
  <si>
    <t>Swale</t>
  </si>
  <si>
    <t>B076P</t>
  </si>
  <si>
    <t>Swale BC</t>
  </si>
  <si>
    <t>TR01316497</t>
  </si>
  <si>
    <t>The Causeway</t>
  </si>
  <si>
    <t>BTX/2020/0034</t>
  </si>
  <si>
    <t>Silloth</t>
  </si>
  <si>
    <t>B059L</t>
  </si>
  <si>
    <t>Allerdale BC</t>
  </si>
  <si>
    <t>NY10055345</t>
  </si>
  <si>
    <t>Lees Scar</t>
  </si>
  <si>
    <t>BTX/2020/0035</t>
  </si>
  <si>
    <t>BTX/2020/0036</t>
  </si>
  <si>
    <t>BTX/2020/0037</t>
  </si>
  <si>
    <t>Holy Island - Ross Links</t>
  </si>
  <si>
    <t>BTX/2020/0038</t>
  </si>
  <si>
    <t>Somerset West &amp; Taunton Council</t>
  </si>
  <si>
    <t>SS87114786</t>
  </si>
  <si>
    <t>BTX/2020/0044</t>
  </si>
  <si>
    <t>BTX/2020/0045</t>
  </si>
  <si>
    <t>B003V</t>
  </si>
  <si>
    <t>Boston BC</t>
  </si>
  <si>
    <t>TF44234098</t>
  </si>
  <si>
    <t>Toft</t>
  </si>
  <si>
    <t>BTX/2020/0046</t>
  </si>
  <si>
    <t>BTX/2020/0055</t>
  </si>
  <si>
    <t>Morecambe Bay - Barrow</t>
  </si>
  <si>
    <t>B077R</t>
  </si>
  <si>
    <t>Barrow-in-Furness BC</t>
  </si>
  <si>
    <t>SD24916365</t>
  </si>
  <si>
    <t>Foulney</t>
  </si>
  <si>
    <t>BTX/2020/0056</t>
  </si>
  <si>
    <t>Morecambe Bay - Roosebeck</t>
  </si>
  <si>
    <t>B48AX</t>
  </si>
  <si>
    <t>SD25996647</t>
  </si>
  <si>
    <t>Roosebeck North</t>
  </si>
  <si>
    <t>BTX/2020/0057</t>
  </si>
  <si>
    <t>B13AA</t>
  </si>
  <si>
    <t>TM03101211</t>
  </si>
  <si>
    <t>West Mersea Outfall</t>
  </si>
  <si>
    <t>BTX/2020/0058</t>
  </si>
  <si>
    <t>The Thames</t>
  </si>
  <si>
    <t>B16BS</t>
  </si>
  <si>
    <t>TQ88148489</t>
  </si>
  <si>
    <t>West of Southend Pier</t>
  </si>
  <si>
    <t>BTX/2020/0059</t>
  </si>
  <si>
    <t>Liverpool Bay - Wirral</t>
  </si>
  <si>
    <t>B058R</t>
  </si>
  <si>
    <t>Mersey PHA</t>
  </si>
  <si>
    <t>SJ29539425</t>
  </si>
  <si>
    <t>Harrison Drive East</t>
  </si>
  <si>
    <t>BTX/2020/0060</t>
  </si>
  <si>
    <t>BTX/2020/0062</t>
  </si>
  <si>
    <t>23/20</t>
  </si>
  <si>
    <t>Fal</t>
  </si>
  <si>
    <t>B033E</t>
  </si>
  <si>
    <t>Cornwall PHA</t>
  </si>
  <si>
    <t>SW85134212</t>
  </si>
  <si>
    <t>Grimes Bar</t>
  </si>
  <si>
    <t>24/20</t>
  </si>
  <si>
    <t>B33BD</t>
  </si>
  <si>
    <t>SW84093949</t>
  </si>
  <si>
    <t>Trelissick Pontoon</t>
  </si>
  <si>
    <t>25/20</t>
  </si>
  <si>
    <t>Fowey</t>
  </si>
  <si>
    <t>B70AB</t>
  </si>
  <si>
    <t>SX13025157</t>
  </si>
  <si>
    <t>Pont Pill</t>
  </si>
  <si>
    <t>26/20</t>
  </si>
  <si>
    <t>St Austell Bay</t>
  </si>
  <si>
    <t>B70AE</t>
  </si>
  <si>
    <t>SX05744972</t>
  </si>
  <si>
    <t>Ropehaven Outer</t>
  </si>
  <si>
    <t>27/20</t>
  </si>
  <si>
    <t>28/20</t>
  </si>
  <si>
    <t>Swansea</t>
  </si>
  <si>
    <t>B037U</t>
  </si>
  <si>
    <t>Swansea PHA</t>
  </si>
  <si>
    <t>SS67659210</t>
  </si>
  <si>
    <t>Queens Dock</t>
  </si>
  <si>
    <t>29/20</t>
  </si>
  <si>
    <t>Helford</t>
  </si>
  <si>
    <t>B034W</t>
  </si>
  <si>
    <t>SW75462765</t>
  </si>
  <si>
    <t>Porth Navas Quay</t>
  </si>
  <si>
    <t>30/20</t>
  </si>
  <si>
    <t>Langstone Harbour</t>
  </si>
  <si>
    <t>B019I</t>
  </si>
  <si>
    <t>Portsmouth PHA</t>
  </si>
  <si>
    <t>SU70560339</t>
  </si>
  <si>
    <t>Stoke Common Lake</t>
  </si>
  <si>
    <t>31/20</t>
  </si>
  <si>
    <t>Dart</t>
  </si>
  <si>
    <t>B028B</t>
  </si>
  <si>
    <t>South Hams DC</t>
  </si>
  <si>
    <t>SX87415599</t>
  </si>
  <si>
    <t>Waddeton</t>
  </si>
  <si>
    <t>32/20</t>
  </si>
  <si>
    <t>Start Bay</t>
  </si>
  <si>
    <t>B087J</t>
  </si>
  <si>
    <t>SX82504197</t>
  </si>
  <si>
    <t>Off Torcross</t>
  </si>
  <si>
    <t>33/20</t>
  </si>
  <si>
    <t>Exe</t>
  </si>
  <si>
    <t>B26BH</t>
  </si>
  <si>
    <t>Teignbridge DC</t>
  </si>
  <si>
    <t>SX97948072</t>
  </si>
  <si>
    <t>Cockwood Harbour</t>
  </si>
  <si>
    <t>34/20</t>
  </si>
  <si>
    <t>Teign</t>
  </si>
  <si>
    <t>B27AC</t>
  </si>
  <si>
    <t>SX92827284</t>
  </si>
  <si>
    <t>Gas Works East</t>
  </si>
  <si>
    <t>35/20</t>
  </si>
  <si>
    <t>Brixham</t>
  </si>
  <si>
    <t>B082B</t>
  </si>
  <si>
    <t>Torbay BC</t>
  </si>
  <si>
    <t>SX90965741</t>
  </si>
  <si>
    <t>Fishcombe SW Corner</t>
  </si>
  <si>
    <t>36/20</t>
  </si>
  <si>
    <t>B090M</t>
  </si>
  <si>
    <t>UNVERIFIED</t>
  </si>
  <si>
    <t>Site 1</t>
  </si>
  <si>
    <t>TUBE</t>
  </si>
  <si>
    <t>37/20</t>
  </si>
  <si>
    <t>Lune</t>
  </si>
  <si>
    <t>BO66Z</t>
  </si>
  <si>
    <t>Wyre BC</t>
  </si>
  <si>
    <t>SD34194862</t>
  </si>
  <si>
    <t>Knott Spit</t>
  </si>
  <si>
    <t>39/20</t>
  </si>
  <si>
    <t>B077Q</t>
  </si>
  <si>
    <t>SD23116464</t>
  </si>
  <si>
    <t>Roa Island</t>
  </si>
  <si>
    <t>40/20</t>
  </si>
  <si>
    <t>41/20</t>
  </si>
  <si>
    <t>Yealm</t>
  </si>
  <si>
    <t>B031J</t>
  </si>
  <si>
    <t>Plymouth PHA</t>
  </si>
  <si>
    <t>SX54224904</t>
  </si>
  <si>
    <t>Thorn</t>
  </si>
  <si>
    <t>42/20</t>
  </si>
  <si>
    <t>Portsmouth Harbour</t>
  </si>
  <si>
    <t>B020H</t>
  </si>
  <si>
    <t>SU62850544</t>
  </si>
  <si>
    <t>Paulsgrove</t>
  </si>
  <si>
    <t>43/20</t>
  </si>
  <si>
    <t>Anglesey - Red Wharf Bay</t>
  </si>
  <si>
    <t>B057J</t>
  </si>
  <si>
    <t>Ynys Mon CC</t>
  </si>
  <si>
    <t>SH53148022</t>
  </si>
  <si>
    <t>Nodwydd</t>
  </si>
  <si>
    <t>BTX/2020/0066</t>
  </si>
  <si>
    <t>St. Austell Bay</t>
  </si>
  <si>
    <t>BTX/2020/0067</t>
  </si>
  <si>
    <t>BTX/2020/0068</t>
  </si>
  <si>
    <t>BTX/2020/0069</t>
  </si>
  <si>
    <t>BTX/2020/0070</t>
  </si>
  <si>
    <t>BTX/2020/0071</t>
  </si>
  <si>
    <t>BTX/2020/0072</t>
  </si>
  <si>
    <t>Ribble</t>
  </si>
  <si>
    <t>B046C</t>
  </si>
  <si>
    <t>West Lancashire DC</t>
  </si>
  <si>
    <t>SD32802590</t>
  </si>
  <si>
    <t>Point 31 Ribble Walls North</t>
  </si>
  <si>
    <t>BTX/2020/0086</t>
  </si>
  <si>
    <t>B038B</t>
  </si>
  <si>
    <t>SS47959886</t>
  </si>
  <si>
    <t>North (West)</t>
  </si>
  <si>
    <t>BTX/2020/0087</t>
  </si>
  <si>
    <t>BTX/2020/0088</t>
  </si>
  <si>
    <t>BTX/2020/0089</t>
  </si>
  <si>
    <t>Surf clams</t>
  </si>
  <si>
    <t>BTX/2020/0090</t>
  </si>
  <si>
    <t>BTX/2020/0091</t>
  </si>
  <si>
    <t>Fishcombe SW corner</t>
  </si>
  <si>
    <t>BTX/2020/0092</t>
  </si>
  <si>
    <t>Unverified</t>
  </si>
  <si>
    <t>BTX/2020/0093</t>
  </si>
  <si>
    <t>B066W</t>
  </si>
  <si>
    <t>SD41835241</t>
  </si>
  <si>
    <t>Pilling Sands East</t>
  </si>
  <si>
    <t>BTX/2020/0108</t>
  </si>
  <si>
    <t>BTX/2020/0109</t>
  </si>
  <si>
    <t>BTX/2020/0111</t>
  </si>
  <si>
    <t>BTX/2020/0112</t>
  </si>
  <si>
    <t>BTX/2020/0113</t>
  </si>
  <si>
    <t>BTX/2020/0114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</si>
</sst>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&quot;/15&quot;"/>
    <numFmt numFmtId="165" formatCode="#&quot;/13&quot;"/>
    <numFmt numFmtId="166" formatCode="0.0"/>
    <numFmt numFmtId="167" formatCode="#&quot;/16&quot;"/>
    <numFmt numFmtId="168" formatCode="#&quot;/17&quot;"/>
    <numFmt numFmtId="169" formatCode="#&quot;/18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dd/mm/yyyy;@"/>
    <numFmt numFmtId="175" formatCode="#&quot;/19&quot;"/>
    <numFmt numFmtId="176" formatCode="#&quot;/20&quot;"/>
  </numFmts>
  <fonts count="36">
    <font>
      <sz val="10"/>
      <name val="Arial"/>
      <family val="0"/>
    </font>
    <font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2"/>
      <name val="Arial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u val="single"/>
      <sz val="10"/>
      <color indexed="20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62" applyFont="1" applyAlignment="1">
      <alignment horizontal="center" wrapText="1"/>
      <protection/>
    </xf>
    <xf numFmtId="0" fontId="0" fillId="0" borderId="0" xfId="62">
      <alignment/>
      <protection/>
    </xf>
    <xf numFmtId="0" fontId="0" fillId="0" borderId="0" xfId="59">
      <alignment/>
      <protection/>
    </xf>
    <xf numFmtId="14" fontId="0" fillId="0" borderId="0" xfId="62" applyNumberForma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0" fillId="0" borderId="0" xfId="59" applyAlignment="1">
      <alignment horizontal="left"/>
      <protection/>
    </xf>
    <xf numFmtId="0" fontId="0" fillId="0" borderId="0" xfId="59" applyAlignment="1">
      <alignment wrapText="1"/>
      <protection/>
    </xf>
    <xf numFmtId="0" fontId="0" fillId="17" borderId="0" xfId="62" applyFill="1">
      <alignment/>
      <protection/>
    </xf>
    <xf numFmtId="0" fontId="0" fillId="24" borderId="0" xfId="62" applyFill="1">
      <alignment/>
      <protection/>
    </xf>
    <xf numFmtId="0" fontId="0" fillId="20" borderId="0" xfId="62" applyFill="1">
      <alignment/>
      <protection/>
    </xf>
    <xf numFmtId="169" fontId="0" fillId="0" borderId="0" xfId="0" applyNumberFormat="1" applyAlignment="1">
      <alignment/>
    </xf>
    <xf numFmtId="0" fontId="34" fillId="0" borderId="0" xfId="0" applyFont="1" applyAlignment="1">
      <alignment wrapText="1"/>
    </xf>
    <xf numFmtId="169" fontId="35" fillId="0" borderId="0" xfId="0" applyNumberFormat="1" applyFont="1" applyAlignment="1">
      <alignment horizontal="center" wrapText="1"/>
    </xf>
    <xf numFmtId="169" fontId="0" fillId="0" borderId="0" xfId="0" applyNumberFormat="1" applyFont="1" applyAlignment="1">
      <alignment/>
    </xf>
    <xf numFmtId="169" fontId="23" fillId="0" borderId="0" xfId="0" applyNumberFormat="1" applyFont="1" applyAlignment="1">
      <alignment/>
    </xf>
    <xf numFmtId="169" fontId="0" fillId="17" borderId="0" xfId="0" applyNumberFormat="1" applyFont="1" applyFill="1" applyAlignment="1">
      <alignment/>
    </xf>
    <xf numFmtId="169" fontId="0" fillId="20" borderId="0" xfId="0" applyNumberFormat="1" applyFill="1" applyAlignment="1">
      <alignment/>
    </xf>
    <xf numFmtId="0" fontId="0" fillId="0" borderId="13" xfId="62" applyBorder="1">
      <alignment/>
      <protection/>
    </xf>
    <xf numFmtId="0" fontId="0" fillId="0" borderId="13" xfId="65" applyFont="1" applyBorder="1">
      <alignment/>
      <protection/>
    </xf>
    <xf numFmtId="0" fontId="0" fillId="0" borderId="13" xfId="66" applyFont="1" applyBorder="1">
      <alignment/>
      <protection/>
    </xf>
    <xf numFmtId="14" fontId="0" fillId="0" borderId="13" xfId="62" applyNumberFormat="1" applyBorder="1">
      <alignment/>
      <protection/>
    </xf>
    <xf numFmtId="0" fontId="0" fillId="0" borderId="13" xfId="62" applyBorder="1" applyAlignment="1">
      <alignment horizontal="center"/>
      <protection/>
    </xf>
    <xf numFmtId="0" fontId="0" fillId="0" borderId="13" xfId="62" applyBorder="1" applyAlignment="1">
      <alignment horizontal="left"/>
      <protection/>
    </xf>
    <xf numFmtId="14" fontId="0" fillId="0" borderId="13" xfId="62" applyNumberFormat="1" applyBorder="1" applyAlignment="1">
      <alignment horizontal="center"/>
      <protection/>
    </xf>
    <xf numFmtId="0" fontId="26" fillId="0" borderId="13" xfId="0" applyFont="1" applyBorder="1" applyAlignment="1">
      <alignment vertical="center"/>
    </xf>
    <xf numFmtId="0" fontId="0" fillId="25" borderId="13" xfId="62" applyFill="1" applyBorder="1" applyAlignment="1">
      <alignment horizontal="center"/>
      <protection/>
    </xf>
    <xf numFmtId="0" fontId="0" fillId="0" borderId="13" xfId="64" applyFont="1" applyBorder="1">
      <alignment/>
      <protection/>
    </xf>
    <xf numFmtId="0" fontId="0" fillId="0" borderId="13" xfId="62" applyBorder="1" applyAlignment="1">
      <alignment vertical="center"/>
      <protection/>
    </xf>
    <xf numFmtId="0" fontId="0" fillId="0" borderId="13" xfId="64" applyFont="1" applyBorder="1" applyAlignment="1">
      <alignment vertical="center"/>
      <protection/>
    </xf>
    <xf numFmtId="14" fontId="0" fillId="0" borderId="13" xfId="62" applyNumberFormat="1" applyBorder="1" applyAlignment="1">
      <alignment vertical="center"/>
      <protection/>
    </xf>
    <xf numFmtId="0" fontId="0" fillId="0" borderId="13" xfId="62" applyBorder="1" applyAlignment="1">
      <alignment horizontal="center" vertical="center"/>
      <protection/>
    </xf>
    <xf numFmtId="0" fontId="0" fillId="0" borderId="13" xfId="62" applyBorder="1" applyAlignment="1">
      <alignment horizontal="left" vertical="center"/>
      <protection/>
    </xf>
    <xf numFmtId="175" fontId="0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14" fontId="0" fillId="0" borderId="13" xfId="0" applyNumberFormat="1" applyFont="1" applyBorder="1" applyAlignment="1">
      <alignment/>
    </xf>
    <xf numFmtId="14" fontId="0" fillId="0" borderId="17" xfId="0" applyNumberFormat="1" applyFont="1" applyBorder="1" applyAlignment="1">
      <alignment/>
    </xf>
    <xf numFmtId="0" fontId="0" fillId="0" borderId="13" xfId="0" applyFont="1" applyBorder="1" applyAlignment="1">
      <alignment horizontal="left" wrapText="1"/>
    </xf>
    <xf numFmtId="176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3" xfId="62" applyFont="1" applyBorder="1">
      <alignment/>
      <protection/>
    </xf>
    <xf numFmtId="14" fontId="0" fillId="0" borderId="13" xfId="62" applyNumberFormat="1" applyFont="1" applyBorder="1">
      <alignment/>
      <protection/>
    </xf>
    <xf numFmtId="0" fontId="0" fillId="0" borderId="13" xfId="62" applyFont="1" applyFill="1" applyBorder="1" applyAlignment="1">
      <alignment horizontal="center"/>
      <protection/>
    </xf>
    <xf numFmtId="0" fontId="0" fillId="0" borderId="13" xfId="62" applyFont="1" applyBorder="1" applyAlignment="1">
      <alignment horizontal="center"/>
      <protection/>
    </xf>
    <xf numFmtId="0" fontId="0" fillId="0" borderId="13" xfId="62" applyFont="1" applyBorder="1" applyAlignment="1">
      <alignment horizontal="left"/>
      <protection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13" xfId="62" applyFont="1" applyBorder="1" applyAlignment="1">
      <alignment vertical="center"/>
      <protection/>
    </xf>
    <xf numFmtId="14" fontId="0" fillId="0" borderId="13" xfId="62" applyNumberFormat="1" applyFont="1" applyBorder="1" applyAlignment="1">
      <alignment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left" vertical="center"/>
      <protection/>
    </xf>
    <xf numFmtId="0" fontId="0" fillId="26" borderId="13" xfId="62" applyFill="1" applyBorder="1">
      <alignment/>
      <protection/>
    </xf>
    <xf numFmtId="0" fontId="0" fillId="0" borderId="13" xfId="59" applyBorder="1">
      <alignment/>
      <protection/>
    </xf>
    <xf numFmtId="49" fontId="0" fillId="0" borderId="13" xfId="59" applyNumberFormat="1" applyBorder="1" applyAlignment="1">
      <alignment horizontal="center"/>
      <protection/>
    </xf>
    <xf numFmtId="14" fontId="0" fillId="0" borderId="13" xfId="59" applyNumberFormat="1" applyBorder="1" applyAlignment="1">
      <alignment horizontal="center"/>
      <protection/>
    </xf>
    <xf numFmtId="14" fontId="0" fillId="0" borderId="13" xfId="59" applyNumberFormat="1" applyBorder="1" applyAlignment="1">
      <alignment horizontal="left"/>
      <protection/>
    </xf>
    <xf numFmtId="49" fontId="0" fillId="25" borderId="13" xfId="59" applyNumberFormat="1" applyFill="1" applyBorder="1" applyAlignment="1">
      <alignment horizontal="center"/>
      <protection/>
    </xf>
    <xf numFmtId="0" fontId="0" fillId="0" borderId="13" xfId="69" applyFont="1" applyBorder="1" applyAlignment="1">
      <alignment vertical="center"/>
      <protection/>
    </xf>
    <xf numFmtId="0" fontId="0" fillId="0" borderId="0" xfId="62" applyBorder="1">
      <alignment/>
      <protection/>
    </xf>
    <xf numFmtId="14" fontId="0" fillId="0" borderId="0" xfId="62" applyNumberFormat="1" applyBorder="1">
      <alignment/>
      <protection/>
    </xf>
    <xf numFmtId="0" fontId="20" fillId="0" borderId="0" xfId="59" applyFont="1" applyBorder="1">
      <alignment/>
      <protection/>
    </xf>
    <xf numFmtId="0" fontId="0" fillId="0" borderId="0" xfId="59" applyBorder="1">
      <alignment/>
      <protection/>
    </xf>
    <xf numFmtId="0" fontId="2" fillId="0" borderId="13" xfId="62" applyFont="1" applyBorder="1" applyAlignment="1">
      <alignment horizontal="center" vertical="center" wrapText="1"/>
      <protection/>
    </xf>
    <xf numFmtId="0" fontId="2" fillId="0" borderId="14" xfId="62" applyFont="1" applyBorder="1" applyAlignment="1">
      <alignment horizontal="center" vertical="center" wrapText="1"/>
      <protection/>
    </xf>
    <xf numFmtId="0" fontId="2" fillId="0" borderId="16" xfId="62" applyFont="1" applyBorder="1" applyAlignment="1">
      <alignment horizontal="center" vertical="center" wrapText="1"/>
      <protection/>
    </xf>
    <xf numFmtId="49" fontId="2" fillId="0" borderId="13" xfId="59" applyNumberFormat="1" applyFont="1" applyBorder="1" applyAlignment="1">
      <alignment horizontal="center" vertical="center" wrapText="1"/>
      <protection/>
    </xf>
    <xf numFmtId="0" fontId="2" fillId="0" borderId="14" xfId="62" applyFont="1" applyBorder="1" applyAlignment="1">
      <alignment horizontal="center" wrapText="1"/>
      <protection/>
    </xf>
    <xf numFmtId="0" fontId="2" fillId="0" borderId="16" xfId="62" applyFont="1" applyBorder="1" applyAlignment="1">
      <alignment horizontal="center" wrapText="1"/>
      <protection/>
    </xf>
    <xf numFmtId="14" fontId="2" fillId="0" borderId="13" xfId="62" applyNumberFormat="1" applyFont="1" applyBorder="1" applyAlignment="1">
      <alignment horizontal="center" vertical="center" wrapText="1"/>
      <protection/>
    </xf>
    <xf numFmtId="49" fontId="2" fillId="0" borderId="14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3" xfId="0" applyBorder="1" applyAlignment="1">
      <alignment horizontal="right"/>
    </xf>
    <xf numFmtId="0" fontId="2" fillId="0" borderId="2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20" borderId="11" xfId="0" applyFont="1" applyFill="1" applyBorder="1" applyAlignment="1">
      <alignment horizontal="center" wrapText="1"/>
    </xf>
    <xf numFmtId="0" fontId="2" fillId="20" borderId="12" xfId="0" applyFont="1" applyFill="1" applyBorder="1" applyAlignment="1">
      <alignment horizontal="center" wrapText="1"/>
    </xf>
    <xf numFmtId="0" fontId="2" fillId="20" borderId="17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6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13" xfId="68" applyFont="1" applyBorder="1">
      <alignment/>
      <protection/>
    </xf>
    <xf numFmtId="14" fontId="0" fillId="26" borderId="13" xfId="62" applyNumberFormat="1" applyFill="1" applyBorder="1">
      <alignment/>
      <protection/>
    </xf>
    <xf numFmtId="0" fontId="0" fillId="0" borderId="13" xfId="67" applyFont="1" applyBorder="1">
      <alignment/>
      <protection/>
    </xf>
    <xf numFmtId="0" fontId="2" fillId="0" borderId="0" xfId="62" applyFont="1" applyBorder="1">
      <alignment/>
      <protection/>
    </xf>
    <xf numFmtId="14" fontId="2" fillId="0" borderId="0" xfId="62" applyNumberFormat="1" applyFont="1" applyBorder="1">
      <alignment/>
      <protection/>
    </xf>
    <xf numFmtId="0" fontId="2" fillId="0" borderId="0" xfId="62" applyFont="1" applyFill="1" applyBorder="1" applyAlignment="1">
      <alignment horizontal="center"/>
      <protection/>
    </xf>
    <xf numFmtId="0" fontId="2" fillId="0" borderId="0" xfId="62" applyFont="1" applyBorder="1" applyAlignment="1">
      <alignment horizontal="center"/>
      <protection/>
    </xf>
    <xf numFmtId="0" fontId="2" fillId="0" borderId="0" xfId="62" applyFont="1" applyBorder="1" applyAlignment="1">
      <alignment horizontal="left"/>
      <protection/>
    </xf>
    <xf numFmtId="0" fontId="2" fillId="0" borderId="0" xfId="59" applyFont="1" applyBorder="1">
      <alignment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5" xfId="63"/>
    <cellStyle name="Normal_Flesh results" xfId="64"/>
    <cellStyle name="Normal_Flesh results_1 2" xfId="65"/>
    <cellStyle name="Normal_Flesh results_2" xfId="66"/>
    <cellStyle name="Normal_Flesh results_4" xfId="67"/>
    <cellStyle name="Normal_Flesh results_5" xfId="68"/>
    <cellStyle name="Normal_Flesh results_6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3"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5"/>
  <sheetViews>
    <sheetView tabSelected="1" zoomScale="70" zoomScaleNormal="70" zoomScalePageLayoutView="0" workbookViewId="0" topLeftCell="A33">
      <selection activeCell="B55" sqref="B55"/>
    </sheetView>
  </sheetViews>
  <sheetFormatPr defaultColWidth="9.00390625" defaultRowHeight="12.75"/>
  <cols>
    <col min="1" max="1" width="16.00390625" style="4" customWidth="1"/>
    <col min="2" max="2" width="31.57421875" style="4" customWidth="1"/>
    <col min="3" max="3" width="9.00390625" style="4" customWidth="1"/>
    <col min="4" max="4" width="30.00390625" style="4" bestFit="1" customWidth="1"/>
    <col min="5" max="5" width="18.7109375" style="4" customWidth="1"/>
    <col min="6" max="6" width="28.57421875" style="4" bestFit="1" customWidth="1"/>
    <col min="7" max="7" width="12.57421875" style="6" customWidth="1"/>
    <col min="8" max="8" width="14.28125" style="6" customWidth="1"/>
    <col min="9" max="9" width="17.28125" style="4" customWidth="1"/>
    <col min="10" max="11" width="16.28125" style="4" customWidth="1"/>
    <col min="12" max="12" width="14.00390625" style="4" customWidth="1"/>
    <col min="13" max="15" width="13.28125" style="4" customWidth="1"/>
    <col min="16" max="16" width="15.8515625" style="4" bestFit="1" customWidth="1"/>
    <col min="17" max="17" width="40.57421875" style="4" bestFit="1" customWidth="1"/>
    <col min="18" max="16384" width="9.00390625" style="4" customWidth="1"/>
  </cols>
  <sheetData>
    <row r="1" spans="1:17" ht="30" customHeight="1">
      <c r="A1" s="81" t="s">
        <v>0</v>
      </c>
      <c r="B1" s="81" t="s">
        <v>8</v>
      </c>
      <c r="C1" s="81" t="s">
        <v>1</v>
      </c>
      <c r="D1" s="81" t="s">
        <v>2</v>
      </c>
      <c r="E1" s="81" t="s">
        <v>3</v>
      </c>
      <c r="F1" s="81" t="s">
        <v>9</v>
      </c>
      <c r="G1" s="87" t="s">
        <v>4</v>
      </c>
      <c r="H1" s="87" t="s">
        <v>5</v>
      </c>
      <c r="I1" s="81" t="s">
        <v>6</v>
      </c>
      <c r="J1" s="82" t="s">
        <v>24</v>
      </c>
      <c r="K1" s="82" t="s">
        <v>28</v>
      </c>
      <c r="L1" s="85" t="s">
        <v>49</v>
      </c>
      <c r="M1" s="85" t="s">
        <v>50</v>
      </c>
      <c r="N1" s="85" t="s">
        <v>51</v>
      </c>
      <c r="O1" s="85" t="s">
        <v>52</v>
      </c>
      <c r="P1" s="84" t="s">
        <v>23</v>
      </c>
      <c r="Q1" s="81" t="s">
        <v>7</v>
      </c>
    </row>
    <row r="2" spans="1:17" s="3" customFormat="1" ht="49.5" customHeight="1">
      <c r="A2" s="81"/>
      <c r="B2" s="81"/>
      <c r="C2" s="81"/>
      <c r="D2" s="81"/>
      <c r="E2" s="81"/>
      <c r="F2" s="81"/>
      <c r="G2" s="87"/>
      <c r="H2" s="87"/>
      <c r="I2" s="81"/>
      <c r="J2" s="83"/>
      <c r="K2" s="83"/>
      <c r="L2" s="86"/>
      <c r="M2" s="86"/>
      <c r="N2" s="86"/>
      <c r="O2" s="86"/>
      <c r="P2" s="84"/>
      <c r="Q2" s="81"/>
    </row>
    <row r="3" spans="1:19" s="5" customFormat="1" ht="12.75" customHeight="1">
      <c r="A3" s="35" t="s">
        <v>70</v>
      </c>
      <c r="B3" s="36" t="s">
        <v>71</v>
      </c>
      <c r="C3" s="37" t="s">
        <v>72</v>
      </c>
      <c r="D3" s="35" t="s">
        <v>73</v>
      </c>
      <c r="E3" s="37" t="s">
        <v>74</v>
      </c>
      <c r="F3" s="37" t="s">
        <v>75</v>
      </c>
      <c r="G3" s="38">
        <v>43836</v>
      </c>
      <c r="H3" s="38">
        <v>43837</v>
      </c>
      <c r="I3" s="35" t="s">
        <v>76</v>
      </c>
      <c r="J3" s="39" t="s">
        <v>77</v>
      </c>
      <c r="K3" s="39"/>
      <c r="L3" s="39"/>
      <c r="M3" s="39" t="s">
        <v>78</v>
      </c>
      <c r="N3" s="39" t="s">
        <v>78</v>
      </c>
      <c r="O3" s="39" t="s">
        <v>78</v>
      </c>
      <c r="P3" s="39" t="s">
        <v>79</v>
      </c>
      <c r="Q3" s="40"/>
      <c r="R3" s="23"/>
      <c r="S3" s="24"/>
    </row>
    <row r="4" spans="1:17" ht="12">
      <c r="A4" s="35" t="s">
        <v>80</v>
      </c>
      <c r="B4" s="35" t="s">
        <v>81</v>
      </c>
      <c r="C4" s="35" t="s">
        <v>82</v>
      </c>
      <c r="D4" s="35" t="s">
        <v>83</v>
      </c>
      <c r="E4" s="35" t="s">
        <v>84</v>
      </c>
      <c r="F4" s="35" t="s">
        <v>85</v>
      </c>
      <c r="G4" s="38">
        <v>43836</v>
      </c>
      <c r="H4" s="38">
        <v>43837</v>
      </c>
      <c r="I4" s="35" t="s">
        <v>86</v>
      </c>
      <c r="J4" s="39" t="s">
        <v>77</v>
      </c>
      <c r="K4" s="39"/>
      <c r="L4" s="39"/>
      <c r="M4" s="39" t="s">
        <v>78</v>
      </c>
      <c r="N4" s="39" t="s">
        <v>78</v>
      </c>
      <c r="O4" s="39" t="s">
        <v>78</v>
      </c>
      <c r="P4" s="39" t="s">
        <v>79</v>
      </c>
      <c r="Q4" s="40"/>
    </row>
    <row r="5" spans="1:17" ht="12">
      <c r="A5" s="35" t="s">
        <v>87</v>
      </c>
      <c r="B5" s="35" t="s">
        <v>88</v>
      </c>
      <c r="C5" s="35" t="s">
        <v>89</v>
      </c>
      <c r="D5" s="35" t="s">
        <v>90</v>
      </c>
      <c r="E5" s="35" t="s">
        <v>91</v>
      </c>
      <c r="F5" s="35" t="s">
        <v>92</v>
      </c>
      <c r="G5" s="38">
        <v>43836</v>
      </c>
      <c r="H5" s="38">
        <v>43837</v>
      </c>
      <c r="I5" s="35" t="s">
        <v>93</v>
      </c>
      <c r="J5" s="39" t="s">
        <v>77</v>
      </c>
      <c r="K5" s="39"/>
      <c r="L5" s="39"/>
      <c r="M5" s="39" t="s">
        <v>78</v>
      </c>
      <c r="N5" s="39" t="s">
        <v>78</v>
      </c>
      <c r="O5" s="39" t="s">
        <v>78</v>
      </c>
      <c r="P5" s="39" t="s">
        <v>79</v>
      </c>
      <c r="Q5" s="40"/>
    </row>
    <row r="6" spans="1:17" ht="12">
      <c r="A6" s="35" t="s">
        <v>94</v>
      </c>
      <c r="B6" s="35" t="s">
        <v>95</v>
      </c>
      <c r="C6" s="35" t="s">
        <v>96</v>
      </c>
      <c r="D6" s="35" t="s">
        <v>90</v>
      </c>
      <c r="E6" s="35" t="s">
        <v>97</v>
      </c>
      <c r="F6" s="35" t="s">
        <v>98</v>
      </c>
      <c r="G6" s="38">
        <v>43836</v>
      </c>
      <c r="H6" s="38">
        <v>43837</v>
      </c>
      <c r="I6" s="35" t="s">
        <v>99</v>
      </c>
      <c r="J6" s="39" t="s">
        <v>77</v>
      </c>
      <c r="K6" s="39"/>
      <c r="L6" s="39"/>
      <c r="M6" s="39" t="s">
        <v>78</v>
      </c>
      <c r="N6" s="39" t="s">
        <v>78</v>
      </c>
      <c r="O6" s="39" t="s">
        <v>78</v>
      </c>
      <c r="P6" s="39" t="s">
        <v>79</v>
      </c>
      <c r="Q6" s="40"/>
    </row>
    <row r="7" spans="1:17" ht="12">
      <c r="A7" s="35" t="s">
        <v>100</v>
      </c>
      <c r="B7" s="35" t="s">
        <v>101</v>
      </c>
      <c r="C7" s="35" t="s">
        <v>102</v>
      </c>
      <c r="D7" s="35" t="s">
        <v>103</v>
      </c>
      <c r="E7" s="35" t="s">
        <v>104</v>
      </c>
      <c r="F7" s="35" t="s">
        <v>105</v>
      </c>
      <c r="G7" s="38">
        <v>43837</v>
      </c>
      <c r="H7" s="38">
        <v>43837</v>
      </c>
      <c r="I7" s="35" t="s">
        <v>76</v>
      </c>
      <c r="J7" s="39" t="s">
        <v>77</v>
      </c>
      <c r="K7" s="39"/>
      <c r="L7" s="39"/>
      <c r="M7" s="39" t="s">
        <v>78</v>
      </c>
      <c r="N7" s="39" t="s">
        <v>78</v>
      </c>
      <c r="O7" s="39" t="s">
        <v>78</v>
      </c>
      <c r="P7" s="39" t="s">
        <v>79</v>
      </c>
      <c r="Q7" s="40"/>
    </row>
    <row r="8" spans="1:17" ht="12">
      <c r="A8" s="35" t="s">
        <v>106</v>
      </c>
      <c r="B8" s="35" t="s">
        <v>107</v>
      </c>
      <c r="C8" s="35" t="s">
        <v>108</v>
      </c>
      <c r="D8" s="35" t="s">
        <v>103</v>
      </c>
      <c r="E8" s="35" t="s">
        <v>109</v>
      </c>
      <c r="F8" s="35" t="s">
        <v>110</v>
      </c>
      <c r="G8" s="38">
        <v>43836</v>
      </c>
      <c r="H8" s="38">
        <v>43838</v>
      </c>
      <c r="I8" s="35" t="s">
        <v>111</v>
      </c>
      <c r="J8" s="39" t="s">
        <v>77</v>
      </c>
      <c r="K8" s="39"/>
      <c r="L8" s="39"/>
      <c r="M8" s="39" t="s">
        <v>78</v>
      </c>
      <c r="N8" s="39" t="s">
        <v>78</v>
      </c>
      <c r="O8" s="41" t="s">
        <v>78</v>
      </c>
      <c r="P8" s="39" t="s">
        <v>79</v>
      </c>
      <c r="Q8" s="40"/>
    </row>
    <row r="9" spans="1:17" ht="12">
      <c r="A9" s="35" t="s">
        <v>112</v>
      </c>
      <c r="B9" s="35" t="s">
        <v>113</v>
      </c>
      <c r="C9" s="35" t="s">
        <v>114</v>
      </c>
      <c r="D9" s="35" t="s">
        <v>73</v>
      </c>
      <c r="E9" s="35" t="s">
        <v>115</v>
      </c>
      <c r="F9" s="35" t="s">
        <v>116</v>
      </c>
      <c r="G9" s="38">
        <v>43837</v>
      </c>
      <c r="H9" s="38">
        <v>43838</v>
      </c>
      <c r="I9" s="35" t="s">
        <v>117</v>
      </c>
      <c r="J9" s="39" t="s">
        <v>77</v>
      </c>
      <c r="K9" s="39"/>
      <c r="L9" s="39"/>
      <c r="M9" s="39" t="s">
        <v>78</v>
      </c>
      <c r="N9" s="39" t="s">
        <v>78</v>
      </c>
      <c r="O9" s="41" t="s">
        <v>78</v>
      </c>
      <c r="P9" s="39" t="s">
        <v>79</v>
      </c>
      <c r="Q9" s="40"/>
    </row>
    <row r="10" spans="1:17" ht="14.25">
      <c r="A10" s="35" t="s">
        <v>118</v>
      </c>
      <c r="B10" s="35" t="s">
        <v>119</v>
      </c>
      <c r="C10" s="35" t="s">
        <v>120</v>
      </c>
      <c r="D10" s="42" t="s">
        <v>121</v>
      </c>
      <c r="E10" s="35" t="s">
        <v>122</v>
      </c>
      <c r="F10" s="35" t="s">
        <v>123</v>
      </c>
      <c r="G10" s="38">
        <v>43837</v>
      </c>
      <c r="H10" s="38">
        <v>43838</v>
      </c>
      <c r="I10" s="35" t="s">
        <v>76</v>
      </c>
      <c r="J10" s="39" t="s">
        <v>77</v>
      </c>
      <c r="K10" s="39"/>
      <c r="L10" s="39"/>
      <c r="M10" s="39" t="s">
        <v>78</v>
      </c>
      <c r="N10" s="39" t="s">
        <v>78</v>
      </c>
      <c r="O10" s="41" t="s">
        <v>78</v>
      </c>
      <c r="P10" s="39" t="s">
        <v>79</v>
      </c>
      <c r="Q10" s="40"/>
    </row>
    <row r="11" spans="1:17" ht="12">
      <c r="A11" s="35" t="s">
        <v>124</v>
      </c>
      <c r="B11" s="35" t="s">
        <v>125</v>
      </c>
      <c r="C11" s="35" t="s">
        <v>126</v>
      </c>
      <c r="D11" s="35" t="s">
        <v>83</v>
      </c>
      <c r="E11" s="35" t="s">
        <v>127</v>
      </c>
      <c r="F11" s="35" t="s">
        <v>128</v>
      </c>
      <c r="G11" s="38">
        <v>43837</v>
      </c>
      <c r="H11" s="38">
        <v>43838</v>
      </c>
      <c r="I11" s="35" t="s">
        <v>129</v>
      </c>
      <c r="J11" s="39" t="s">
        <v>130</v>
      </c>
      <c r="K11" s="43" t="s">
        <v>131</v>
      </c>
      <c r="L11" s="39"/>
      <c r="M11" s="39" t="s">
        <v>78</v>
      </c>
      <c r="N11" s="39" t="s">
        <v>78</v>
      </c>
      <c r="O11" s="41" t="s">
        <v>78</v>
      </c>
      <c r="P11" s="39" t="s">
        <v>79</v>
      </c>
      <c r="Q11" s="40"/>
    </row>
    <row r="12" spans="1:17" ht="12">
      <c r="A12" s="35" t="s">
        <v>132</v>
      </c>
      <c r="B12" s="35" t="s">
        <v>133</v>
      </c>
      <c r="C12" s="35" t="s">
        <v>134</v>
      </c>
      <c r="D12" s="35" t="s">
        <v>135</v>
      </c>
      <c r="E12" s="35" t="s">
        <v>136</v>
      </c>
      <c r="F12" s="35" t="s">
        <v>137</v>
      </c>
      <c r="G12" s="38">
        <v>43838</v>
      </c>
      <c r="H12" s="38">
        <v>43839</v>
      </c>
      <c r="I12" s="35" t="s">
        <v>86</v>
      </c>
      <c r="J12" s="39" t="s">
        <v>77</v>
      </c>
      <c r="K12" s="39"/>
      <c r="L12" s="39"/>
      <c r="M12" s="39" t="s">
        <v>78</v>
      </c>
      <c r="N12" s="39" t="s">
        <v>78</v>
      </c>
      <c r="O12" s="39" t="s">
        <v>78</v>
      </c>
      <c r="P12" s="39" t="s">
        <v>79</v>
      </c>
      <c r="Q12" s="40"/>
    </row>
    <row r="13" spans="1:17" ht="12">
      <c r="A13" s="35" t="s">
        <v>138</v>
      </c>
      <c r="B13" s="35" t="s">
        <v>139</v>
      </c>
      <c r="C13" s="35" t="s">
        <v>140</v>
      </c>
      <c r="D13" s="35" t="s">
        <v>141</v>
      </c>
      <c r="E13" s="35" t="s">
        <v>142</v>
      </c>
      <c r="F13" s="35" t="s">
        <v>143</v>
      </c>
      <c r="G13" s="38">
        <v>43837</v>
      </c>
      <c r="H13" s="38">
        <v>43839</v>
      </c>
      <c r="I13" s="35" t="s">
        <v>86</v>
      </c>
      <c r="J13" s="39" t="s">
        <v>77</v>
      </c>
      <c r="K13" s="39"/>
      <c r="L13" s="39"/>
      <c r="M13" s="39" t="s">
        <v>78</v>
      </c>
      <c r="N13" s="39" t="s">
        <v>78</v>
      </c>
      <c r="O13" s="39" t="s">
        <v>78</v>
      </c>
      <c r="P13" s="39" t="s">
        <v>79</v>
      </c>
      <c r="Q13" s="40"/>
    </row>
    <row r="14" spans="1:17" ht="12">
      <c r="A14" s="35" t="s">
        <v>144</v>
      </c>
      <c r="B14" s="44" t="s">
        <v>145</v>
      </c>
      <c r="C14" s="44" t="s">
        <v>146</v>
      </c>
      <c r="D14" s="44" t="s">
        <v>147</v>
      </c>
      <c r="E14" s="44" t="s">
        <v>148</v>
      </c>
      <c r="F14" s="44" t="s">
        <v>149</v>
      </c>
      <c r="G14" s="38">
        <v>43838</v>
      </c>
      <c r="H14" s="38">
        <v>43839</v>
      </c>
      <c r="I14" s="44" t="s">
        <v>86</v>
      </c>
      <c r="J14" s="39" t="s">
        <v>77</v>
      </c>
      <c r="K14" s="39"/>
      <c r="L14" s="39"/>
      <c r="M14" s="39" t="s">
        <v>78</v>
      </c>
      <c r="N14" s="39" t="s">
        <v>78</v>
      </c>
      <c r="O14" s="39" t="s">
        <v>78</v>
      </c>
      <c r="P14" s="39" t="s">
        <v>79</v>
      </c>
      <c r="Q14" s="40"/>
    </row>
    <row r="15" spans="1:17" ht="12">
      <c r="A15" s="45" t="s">
        <v>150</v>
      </c>
      <c r="B15" s="45" t="s">
        <v>151</v>
      </c>
      <c r="C15" s="46" t="s">
        <v>152</v>
      </c>
      <c r="D15" s="46" t="s">
        <v>153</v>
      </c>
      <c r="E15" s="46" t="s">
        <v>154</v>
      </c>
      <c r="F15" s="46" t="s">
        <v>155</v>
      </c>
      <c r="G15" s="47">
        <v>43839</v>
      </c>
      <c r="H15" s="47">
        <v>43840</v>
      </c>
      <c r="I15" s="46" t="s">
        <v>156</v>
      </c>
      <c r="J15" s="48" t="s">
        <v>77</v>
      </c>
      <c r="K15" s="48"/>
      <c r="L15" s="48"/>
      <c r="M15" s="48" t="s">
        <v>78</v>
      </c>
      <c r="N15" s="48" t="s">
        <v>78</v>
      </c>
      <c r="O15" s="48" t="s">
        <v>78</v>
      </c>
      <c r="P15" s="48" t="s">
        <v>79</v>
      </c>
      <c r="Q15" s="49"/>
    </row>
    <row r="16" spans="1:17" ht="14.25">
      <c r="A16" s="35" t="s">
        <v>157</v>
      </c>
      <c r="B16" s="45" t="s">
        <v>158</v>
      </c>
      <c r="C16" s="45" t="s">
        <v>159</v>
      </c>
      <c r="D16" s="42" t="s">
        <v>160</v>
      </c>
      <c r="E16" s="45" t="s">
        <v>161</v>
      </c>
      <c r="F16" s="45" t="s">
        <v>162</v>
      </c>
      <c r="G16" s="38">
        <v>44113</v>
      </c>
      <c r="H16" s="38">
        <v>43840</v>
      </c>
      <c r="I16" s="35" t="s">
        <v>86</v>
      </c>
      <c r="J16" s="39" t="s">
        <v>77</v>
      </c>
      <c r="K16" s="39"/>
      <c r="L16" s="39"/>
      <c r="M16" s="39" t="s">
        <v>78</v>
      </c>
      <c r="N16" s="39" t="s">
        <v>78</v>
      </c>
      <c r="O16" s="39" t="s">
        <v>78</v>
      </c>
      <c r="P16" s="48" t="s">
        <v>79</v>
      </c>
      <c r="Q16" s="40"/>
    </row>
    <row r="17" spans="1:26" s="64" customFormat="1" ht="12.75" customHeight="1">
      <c r="A17" s="58" t="s">
        <v>232</v>
      </c>
      <c r="B17" s="58" t="s">
        <v>233</v>
      </c>
      <c r="C17" s="58" t="s">
        <v>234</v>
      </c>
      <c r="D17" s="58" t="s">
        <v>235</v>
      </c>
      <c r="E17" s="58" t="s">
        <v>236</v>
      </c>
      <c r="F17" s="58" t="s">
        <v>237</v>
      </c>
      <c r="G17" s="59">
        <v>43843</v>
      </c>
      <c r="H17" s="59">
        <v>43844</v>
      </c>
      <c r="I17" s="58" t="s">
        <v>86</v>
      </c>
      <c r="J17" s="60" t="s">
        <v>77</v>
      </c>
      <c r="K17" s="60"/>
      <c r="L17" s="61"/>
      <c r="M17" s="60" t="s">
        <v>78</v>
      </c>
      <c r="N17" s="60" t="s">
        <v>78</v>
      </c>
      <c r="O17" s="60" t="s">
        <v>78</v>
      </c>
      <c r="P17" s="60" t="s">
        <v>79</v>
      </c>
      <c r="Q17" s="62"/>
      <c r="R17" s="63"/>
      <c r="S17" s="63"/>
      <c r="T17" s="63"/>
      <c r="U17" s="63"/>
      <c r="V17" s="63"/>
      <c r="W17" s="63"/>
      <c r="X17" s="63"/>
      <c r="Y17" s="63"/>
      <c r="Z17" s="63"/>
    </row>
    <row r="18" spans="1:26" s="64" customFormat="1" ht="12.75" customHeight="1">
      <c r="A18" s="58" t="s">
        <v>238</v>
      </c>
      <c r="B18" s="58" t="s">
        <v>195</v>
      </c>
      <c r="C18" s="58" t="s">
        <v>196</v>
      </c>
      <c r="D18" s="42" t="s">
        <v>121</v>
      </c>
      <c r="E18" s="58" t="s">
        <v>197</v>
      </c>
      <c r="F18" s="58" t="s">
        <v>198</v>
      </c>
      <c r="G18" s="59">
        <v>43843</v>
      </c>
      <c r="H18" s="59">
        <v>43844</v>
      </c>
      <c r="I18" s="58" t="s">
        <v>86</v>
      </c>
      <c r="J18" s="60" t="s">
        <v>77</v>
      </c>
      <c r="K18" s="60"/>
      <c r="L18" s="61"/>
      <c r="M18" s="60" t="s">
        <v>78</v>
      </c>
      <c r="N18" s="60" t="s">
        <v>78</v>
      </c>
      <c r="O18" s="60" t="s">
        <v>78</v>
      </c>
      <c r="P18" s="60" t="s">
        <v>79</v>
      </c>
      <c r="Q18" s="62"/>
      <c r="R18" s="63"/>
      <c r="S18" s="63"/>
      <c r="T18" s="63"/>
      <c r="U18" s="63"/>
      <c r="V18" s="63"/>
      <c r="W18" s="63"/>
      <c r="X18" s="63"/>
      <c r="Y18" s="63"/>
      <c r="Z18" s="63"/>
    </row>
    <row r="19" spans="1:26" s="64" customFormat="1" ht="12.75" customHeight="1">
      <c r="A19" s="65" t="s">
        <v>239</v>
      </c>
      <c r="B19" s="65" t="s">
        <v>177</v>
      </c>
      <c r="C19" s="46" t="s">
        <v>178</v>
      </c>
      <c r="D19" s="65" t="s">
        <v>179</v>
      </c>
      <c r="E19" s="46" t="s">
        <v>180</v>
      </c>
      <c r="F19" s="46" t="s">
        <v>181</v>
      </c>
      <c r="G19" s="66">
        <v>43842</v>
      </c>
      <c r="H19" s="59">
        <v>43844</v>
      </c>
      <c r="I19" s="65" t="s">
        <v>86</v>
      </c>
      <c r="J19" s="60" t="s">
        <v>77</v>
      </c>
      <c r="K19" s="67"/>
      <c r="L19" s="68"/>
      <c r="M19" s="67" t="s">
        <v>78</v>
      </c>
      <c r="N19" s="67" t="s">
        <v>78</v>
      </c>
      <c r="O19" s="67" t="s">
        <v>78</v>
      </c>
      <c r="P19" s="60" t="s">
        <v>79</v>
      </c>
      <c r="Q19" s="69"/>
      <c r="R19" s="63"/>
      <c r="S19" s="63"/>
      <c r="T19" s="63"/>
      <c r="U19" s="63"/>
      <c r="V19" s="63"/>
      <c r="W19" s="63"/>
      <c r="X19" s="63"/>
      <c r="Y19" s="63"/>
      <c r="Z19" s="63"/>
    </row>
    <row r="20" spans="1:17" s="63" customFormat="1" ht="12.75" customHeight="1">
      <c r="A20" s="58" t="s">
        <v>240</v>
      </c>
      <c r="B20" s="58" t="s">
        <v>241</v>
      </c>
      <c r="C20" s="58" t="s">
        <v>203</v>
      </c>
      <c r="D20" s="58" t="s">
        <v>204</v>
      </c>
      <c r="E20" s="58" t="s">
        <v>205</v>
      </c>
      <c r="F20" s="58" t="s">
        <v>206</v>
      </c>
      <c r="G20" s="59">
        <v>43843</v>
      </c>
      <c r="H20" s="59">
        <v>43844</v>
      </c>
      <c r="I20" s="58" t="s">
        <v>76</v>
      </c>
      <c r="J20" s="60" t="s">
        <v>77</v>
      </c>
      <c r="K20" s="60"/>
      <c r="L20" s="61"/>
      <c r="M20" s="60" t="s">
        <v>78</v>
      </c>
      <c r="N20" s="60" t="s">
        <v>78</v>
      </c>
      <c r="O20" s="60" t="s">
        <v>78</v>
      </c>
      <c r="P20" s="60" t="s">
        <v>79</v>
      </c>
      <c r="Q20" s="62"/>
    </row>
    <row r="21" spans="1:26" s="64" customFormat="1" ht="12.75" customHeight="1">
      <c r="A21" s="58" t="s">
        <v>242</v>
      </c>
      <c r="B21" s="58" t="s">
        <v>209</v>
      </c>
      <c r="C21" s="58" t="s">
        <v>210</v>
      </c>
      <c r="D21" s="42" t="s">
        <v>243</v>
      </c>
      <c r="E21" s="58" t="s">
        <v>244</v>
      </c>
      <c r="F21" s="58" t="s">
        <v>213</v>
      </c>
      <c r="G21" s="59">
        <v>43843</v>
      </c>
      <c r="H21" s="59">
        <v>43844</v>
      </c>
      <c r="I21" s="58" t="s">
        <v>76</v>
      </c>
      <c r="J21" s="60" t="s">
        <v>77</v>
      </c>
      <c r="K21" s="60"/>
      <c r="L21" s="61"/>
      <c r="M21" s="60" t="s">
        <v>78</v>
      </c>
      <c r="N21" s="60" t="s">
        <v>78</v>
      </c>
      <c r="O21" s="60" t="s">
        <v>78</v>
      </c>
      <c r="P21" s="60" t="s">
        <v>79</v>
      </c>
      <c r="Q21" s="62"/>
      <c r="R21" s="63"/>
      <c r="S21" s="63"/>
      <c r="T21" s="63"/>
      <c r="U21" s="63"/>
      <c r="V21" s="63"/>
      <c r="W21" s="63"/>
      <c r="X21" s="63"/>
      <c r="Y21" s="63"/>
      <c r="Z21" s="63"/>
    </row>
    <row r="22" spans="1:17" ht="12">
      <c r="A22" s="35" t="s">
        <v>245</v>
      </c>
      <c r="B22" s="35" t="s">
        <v>188</v>
      </c>
      <c r="C22" s="35" t="s">
        <v>189</v>
      </c>
      <c r="D22" s="35" t="s">
        <v>190</v>
      </c>
      <c r="E22" s="35" t="s">
        <v>191</v>
      </c>
      <c r="F22" s="35" t="s">
        <v>192</v>
      </c>
      <c r="G22" s="38">
        <v>43844</v>
      </c>
      <c r="H22" s="38">
        <v>43845</v>
      </c>
      <c r="I22" s="35" t="s">
        <v>76</v>
      </c>
      <c r="J22" s="39" t="s">
        <v>77</v>
      </c>
      <c r="K22" s="39"/>
      <c r="L22" s="39"/>
      <c r="M22" s="39" t="s">
        <v>78</v>
      </c>
      <c r="N22" s="39" t="s">
        <v>78</v>
      </c>
      <c r="O22" s="39" t="s">
        <v>78</v>
      </c>
      <c r="P22" s="39" t="s">
        <v>79</v>
      </c>
      <c r="Q22" s="40"/>
    </row>
    <row r="23" spans="1:26" s="5" customFormat="1" ht="12.75" customHeight="1">
      <c r="A23" s="35" t="s">
        <v>246</v>
      </c>
      <c r="B23" s="35" t="s">
        <v>125</v>
      </c>
      <c r="C23" s="35" t="s">
        <v>247</v>
      </c>
      <c r="D23" s="35" t="s">
        <v>248</v>
      </c>
      <c r="E23" s="35" t="s">
        <v>249</v>
      </c>
      <c r="F23" s="35" t="s">
        <v>250</v>
      </c>
      <c r="G23" s="38">
        <v>43844</v>
      </c>
      <c r="H23" s="38">
        <v>43845</v>
      </c>
      <c r="I23" s="35" t="s">
        <v>86</v>
      </c>
      <c r="J23" s="39" t="s">
        <v>77</v>
      </c>
      <c r="K23" s="39"/>
      <c r="L23" s="39"/>
      <c r="M23" s="39" t="s">
        <v>78</v>
      </c>
      <c r="N23" s="39" t="s">
        <v>78</v>
      </c>
      <c r="O23" s="39" t="s">
        <v>78</v>
      </c>
      <c r="P23" s="39" t="s">
        <v>79</v>
      </c>
      <c r="Q23" s="40"/>
      <c r="R23" s="4"/>
      <c r="S23" s="4"/>
      <c r="T23" s="4"/>
      <c r="U23" s="4"/>
      <c r="V23" s="4"/>
      <c r="W23" s="4"/>
      <c r="X23" s="4"/>
      <c r="Y23" s="4"/>
      <c r="Z23" s="4"/>
    </row>
    <row r="24" spans="1:17" ht="12.75" customHeight="1">
      <c r="A24" s="35" t="s">
        <v>251</v>
      </c>
      <c r="B24" s="35" t="s">
        <v>183</v>
      </c>
      <c r="C24" s="35" t="s">
        <v>184</v>
      </c>
      <c r="D24" s="35" t="s">
        <v>147</v>
      </c>
      <c r="E24" s="35" t="s">
        <v>185</v>
      </c>
      <c r="F24" s="35" t="s">
        <v>186</v>
      </c>
      <c r="G24" s="38">
        <v>43844</v>
      </c>
      <c r="H24" s="38">
        <v>43845</v>
      </c>
      <c r="I24" s="35" t="s">
        <v>76</v>
      </c>
      <c r="J24" s="39" t="s">
        <v>77</v>
      </c>
      <c r="K24" s="39"/>
      <c r="L24" s="39"/>
      <c r="M24" s="39" t="s">
        <v>78</v>
      </c>
      <c r="N24" s="39" t="s">
        <v>78</v>
      </c>
      <c r="O24" s="39" t="s">
        <v>78</v>
      </c>
      <c r="P24" s="39" t="s">
        <v>79</v>
      </c>
      <c r="Q24" s="40"/>
    </row>
    <row r="25" spans="1:26" s="5" customFormat="1" ht="12.75" customHeight="1">
      <c r="A25" s="35" t="s">
        <v>252</v>
      </c>
      <c r="B25" s="35" t="s">
        <v>253</v>
      </c>
      <c r="C25" s="35" t="s">
        <v>254</v>
      </c>
      <c r="D25" s="35" t="s">
        <v>255</v>
      </c>
      <c r="E25" s="35" t="s">
        <v>256</v>
      </c>
      <c r="F25" s="35" t="s">
        <v>257</v>
      </c>
      <c r="G25" s="38">
        <v>43845</v>
      </c>
      <c r="H25" s="38">
        <v>43846</v>
      </c>
      <c r="I25" s="35" t="s">
        <v>86</v>
      </c>
      <c r="J25" s="39" t="s">
        <v>77</v>
      </c>
      <c r="K25" s="39"/>
      <c r="L25" s="39"/>
      <c r="M25" s="39" t="s">
        <v>78</v>
      </c>
      <c r="N25" s="39" t="s">
        <v>78</v>
      </c>
      <c r="O25" s="39" t="s">
        <v>78</v>
      </c>
      <c r="P25" s="39" t="s">
        <v>79</v>
      </c>
      <c r="Q25" s="40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75" customHeight="1">
      <c r="A26" s="35" t="s">
        <v>258</v>
      </c>
      <c r="B26" s="35" t="s">
        <v>259</v>
      </c>
      <c r="C26" s="35" t="s">
        <v>260</v>
      </c>
      <c r="D26" s="70" t="s">
        <v>255</v>
      </c>
      <c r="E26" s="35" t="s">
        <v>261</v>
      </c>
      <c r="F26" s="35" t="s">
        <v>262</v>
      </c>
      <c r="G26" s="38">
        <v>43845</v>
      </c>
      <c r="H26" s="38">
        <v>43846</v>
      </c>
      <c r="I26" s="35" t="s">
        <v>76</v>
      </c>
      <c r="J26" s="39" t="s">
        <v>77</v>
      </c>
      <c r="K26" s="39"/>
      <c r="L26" s="39"/>
      <c r="M26" s="39" t="s">
        <v>78</v>
      </c>
      <c r="N26" s="39" t="s">
        <v>78</v>
      </c>
      <c r="O26" s="39" t="s">
        <v>78</v>
      </c>
      <c r="P26" s="39" t="s">
        <v>79</v>
      </c>
      <c r="Q26" s="40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75" customHeight="1">
      <c r="A27" s="71" t="s">
        <v>263</v>
      </c>
      <c r="B27" s="36" t="s">
        <v>71</v>
      </c>
      <c r="C27" s="36" t="s">
        <v>264</v>
      </c>
      <c r="D27" s="35" t="s">
        <v>73</v>
      </c>
      <c r="E27" s="36" t="s">
        <v>265</v>
      </c>
      <c r="F27" s="36" t="s">
        <v>266</v>
      </c>
      <c r="G27" s="38">
        <v>43845</v>
      </c>
      <c r="H27" s="38">
        <v>43846</v>
      </c>
      <c r="I27" s="35" t="s">
        <v>76</v>
      </c>
      <c r="J27" s="39" t="s">
        <v>77</v>
      </c>
      <c r="K27" s="72"/>
      <c r="L27" s="72"/>
      <c r="M27" s="72" t="s">
        <v>78</v>
      </c>
      <c r="N27" s="72" t="s">
        <v>78</v>
      </c>
      <c r="O27" s="73" t="s">
        <v>78</v>
      </c>
      <c r="P27" s="39" t="s">
        <v>79</v>
      </c>
      <c r="Q27" s="74"/>
      <c r="R27" s="4"/>
      <c r="S27" s="4"/>
      <c r="T27" s="4"/>
      <c r="U27" s="4"/>
      <c r="V27" s="4"/>
      <c r="W27" s="4"/>
      <c r="X27" s="4"/>
      <c r="Y27" s="4"/>
      <c r="Z27" s="4"/>
    </row>
    <row r="28" spans="1:17" ht="12.75" customHeight="1">
      <c r="A28" s="35" t="s">
        <v>267</v>
      </c>
      <c r="B28" s="35" t="s">
        <v>268</v>
      </c>
      <c r="C28" s="35" t="s">
        <v>269</v>
      </c>
      <c r="D28" s="35" t="s">
        <v>153</v>
      </c>
      <c r="E28" s="35" t="s">
        <v>270</v>
      </c>
      <c r="F28" s="35" t="s">
        <v>271</v>
      </c>
      <c r="G28" s="38">
        <v>43845</v>
      </c>
      <c r="H28" s="38">
        <v>43846</v>
      </c>
      <c r="I28" s="35" t="s">
        <v>76</v>
      </c>
      <c r="J28" s="39" t="s">
        <v>77</v>
      </c>
      <c r="K28" s="39"/>
      <c r="L28" s="39"/>
      <c r="M28" s="39" t="s">
        <v>78</v>
      </c>
      <c r="N28" s="39" t="s">
        <v>78</v>
      </c>
      <c r="O28" s="39" t="s">
        <v>78</v>
      </c>
      <c r="P28" s="39" t="s">
        <v>79</v>
      </c>
      <c r="Q28" s="40"/>
    </row>
    <row r="29" spans="1:26" s="5" customFormat="1" ht="12.75" customHeight="1">
      <c r="A29" s="71" t="s">
        <v>272</v>
      </c>
      <c r="B29" s="35" t="s">
        <v>273</v>
      </c>
      <c r="C29" s="35" t="s">
        <v>274</v>
      </c>
      <c r="D29" s="35" t="s">
        <v>275</v>
      </c>
      <c r="E29" s="35" t="s">
        <v>276</v>
      </c>
      <c r="F29" s="35" t="s">
        <v>277</v>
      </c>
      <c r="G29" s="38">
        <v>43845</v>
      </c>
      <c r="H29" s="38">
        <v>43846</v>
      </c>
      <c r="I29" s="35" t="s">
        <v>129</v>
      </c>
      <c r="J29" s="72" t="s">
        <v>130</v>
      </c>
      <c r="K29" s="75" t="s">
        <v>131</v>
      </c>
      <c r="L29" s="72"/>
      <c r="M29" s="72" t="s">
        <v>78</v>
      </c>
      <c r="N29" s="72" t="s">
        <v>78</v>
      </c>
      <c r="O29" s="73" t="s">
        <v>78</v>
      </c>
      <c r="P29" s="39" t="s">
        <v>79</v>
      </c>
      <c r="Q29" s="7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12.75" customHeight="1">
      <c r="A30" s="35" t="s">
        <v>278</v>
      </c>
      <c r="B30" s="35" t="s">
        <v>183</v>
      </c>
      <c r="C30" s="35" t="s">
        <v>222</v>
      </c>
      <c r="D30" s="35" t="s">
        <v>147</v>
      </c>
      <c r="E30" s="35" t="s">
        <v>223</v>
      </c>
      <c r="F30" s="35" t="s">
        <v>224</v>
      </c>
      <c r="G30" s="38">
        <v>43845</v>
      </c>
      <c r="H30" s="38">
        <v>43846</v>
      </c>
      <c r="I30" s="35" t="s">
        <v>76</v>
      </c>
      <c r="J30" s="39" t="s">
        <v>77</v>
      </c>
      <c r="K30" s="39"/>
      <c r="L30" s="39"/>
      <c r="M30" s="39" t="s">
        <v>78</v>
      </c>
      <c r="N30" s="39" t="s">
        <v>78</v>
      </c>
      <c r="O30" s="39" t="s">
        <v>78</v>
      </c>
      <c r="P30" s="39" t="s">
        <v>79</v>
      </c>
      <c r="Q30" s="40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75" customHeight="1">
      <c r="A31" s="45" t="s">
        <v>279</v>
      </c>
      <c r="B31" s="45" t="s">
        <v>227</v>
      </c>
      <c r="C31" s="76" t="s">
        <v>228</v>
      </c>
      <c r="D31" s="45" t="s">
        <v>229</v>
      </c>
      <c r="E31" s="76" t="s">
        <v>230</v>
      </c>
      <c r="F31" s="76" t="s">
        <v>231</v>
      </c>
      <c r="G31" s="47">
        <v>43846</v>
      </c>
      <c r="H31" s="47">
        <v>43847</v>
      </c>
      <c r="I31" s="45" t="s">
        <v>76</v>
      </c>
      <c r="J31" s="48" t="s">
        <v>77</v>
      </c>
      <c r="K31" s="48"/>
      <c r="L31" s="48"/>
      <c r="M31" s="48" t="s">
        <v>78</v>
      </c>
      <c r="N31" s="48" t="s">
        <v>78</v>
      </c>
      <c r="O31" s="48" t="s">
        <v>78</v>
      </c>
      <c r="P31" s="48" t="s">
        <v>79</v>
      </c>
      <c r="Q31" s="49"/>
      <c r="R31" s="4"/>
      <c r="S31" s="4"/>
      <c r="T31" s="4"/>
      <c r="U31" s="4"/>
      <c r="V31" s="4"/>
      <c r="W31" s="4"/>
      <c r="X31" s="4"/>
      <c r="Y31" s="4"/>
      <c r="Z31" s="4"/>
    </row>
    <row r="32" spans="1:26" s="64" customFormat="1" ht="12.75" customHeight="1">
      <c r="A32" s="58" t="s">
        <v>379</v>
      </c>
      <c r="B32" s="58" t="s">
        <v>380</v>
      </c>
      <c r="C32" s="58" t="s">
        <v>297</v>
      </c>
      <c r="D32" s="58" t="s">
        <v>283</v>
      </c>
      <c r="E32" s="58" t="s">
        <v>298</v>
      </c>
      <c r="F32" s="58" t="s">
        <v>299</v>
      </c>
      <c r="G32" s="59">
        <v>43850</v>
      </c>
      <c r="H32" s="59">
        <v>43851</v>
      </c>
      <c r="I32" s="58" t="s">
        <v>86</v>
      </c>
      <c r="J32" s="60" t="s">
        <v>77</v>
      </c>
      <c r="K32" s="60"/>
      <c r="L32" s="61"/>
      <c r="M32" s="60" t="s">
        <v>78</v>
      </c>
      <c r="N32" s="60" t="s">
        <v>78</v>
      </c>
      <c r="O32" s="60" t="s">
        <v>78</v>
      </c>
      <c r="P32" s="60" t="s">
        <v>79</v>
      </c>
      <c r="Q32" s="62"/>
      <c r="R32" s="63"/>
      <c r="S32" s="63"/>
      <c r="T32" s="63"/>
      <c r="U32" s="63"/>
      <c r="V32" s="63"/>
      <c r="W32" s="63"/>
      <c r="X32" s="63"/>
      <c r="Y32" s="63"/>
      <c r="Z32" s="63"/>
    </row>
    <row r="33" spans="1:26" s="64" customFormat="1" ht="12.75" customHeight="1">
      <c r="A33" s="58" t="s">
        <v>381</v>
      </c>
      <c r="B33" s="58" t="s">
        <v>291</v>
      </c>
      <c r="C33" s="58" t="s">
        <v>292</v>
      </c>
      <c r="D33" s="58" t="s">
        <v>283</v>
      </c>
      <c r="E33" s="58" t="s">
        <v>293</v>
      </c>
      <c r="F33" s="58" t="s">
        <v>294</v>
      </c>
      <c r="G33" s="59">
        <v>43850</v>
      </c>
      <c r="H33" s="59">
        <v>43851</v>
      </c>
      <c r="I33" s="58" t="s">
        <v>86</v>
      </c>
      <c r="J33" s="60" t="s">
        <v>77</v>
      </c>
      <c r="K33" s="60"/>
      <c r="L33" s="61"/>
      <c r="M33" s="60" t="s">
        <v>78</v>
      </c>
      <c r="N33" s="60" t="s">
        <v>78</v>
      </c>
      <c r="O33" s="60" t="s">
        <v>78</v>
      </c>
      <c r="P33" s="60" t="s">
        <v>79</v>
      </c>
      <c r="Q33" s="62"/>
      <c r="R33" s="63"/>
      <c r="S33" s="63"/>
      <c r="T33" s="63"/>
      <c r="U33" s="63"/>
      <c r="V33" s="63"/>
      <c r="W33" s="63"/>
      <c r="X33" s="63"/>
      <c r="Y33" s="63"/>
      <c r="Z33" s="63"/>
    </row>
    <row r="34" spans="1:26" s="64" customFormat="1" ht="12.75" customHeight="1">
      <c r="A34" s="58" t="s">
        <v>382</v>
      </c>
      <c r="B34" s="58" t="s">
        <v>281</v>
      </c>
      <c r="C34" s="58" t="s">
        <v>287</v>
      </c>
      <c r="D34" s="58" t="s">
        <v>283</v>
      </c>
      <c r="E34" s="58" t="s">
        <v>288</v>
      </c>
      <c r="F34" s="58" t="s">
        <v>289</v>
      </c>
      <c r="G34" s="59">
        <v>43850</v>
      </c>
      <c r="H34" s="59">
        <v>43851</v>
      </c>
      <c r="I34" s="58" t="s">
        <v>86</v>
      </c>
      <c r="J34" s="60" t="s">
        <v>77</v>
      </c>
      <c r="K34" s="60"/>
      <c r="L34" s="61"/>
      <c r="M34" s="60" t="s">
        <v>78</v>
      </c>
      <c r="N34" s="60" t="s">
        <v>78</v>
      </c>
      <c r="O34" s="60" t="s">
        <v>78</v>
      </c>
      <c r="P34" s="60" t="s">
        <v>79</v>
      </c>
      <c r="Q34" s="62"/>
      <c r="R34" s="63"/>
      <c r="S34" s="63"/>
      <c r="T34" s="63"/>
      <c r="U34" s="63"/>
      <c r="V34" s="63"/>
      <c r="W34" s="63"/>
      <c r="X34" s="63"/>
      <c r="Y34" s="63"/>
      <c r="Z34" s="63"/>
    </row>
    <row r="35" spans="1:17" s="63" customFormat="1" ht="12.75" customHeight="1">
      <c r="A35" s="58" t="s">
        <v>383</v>
      </c>
      <c r="B35" s="58" t="s">
        <v>281</v>
      </c>
      <c r="C35" s="58" t="s">
        <v>282</v>
      </c>
      <c r="D35" s="58" t="s">
        <v>283</v>
      </c>
      <c r="E35" s="58" t="s">
        <v>284</v>
      </c>
      <c r="F35" s="58" t="s">
        <v>285</v>
      </c>
      <c r="G35" s="59">
        <v>43850</v>
      </c>
      <c r="H35" s="59">
        <v>43851</v>
      </c>
      <c r="I35" s="58" t="s">
        <v>99</v>
      </c>
      <c r="J35" s="60" t="s">
        <v>77</v>
      </c>
      <c r="K35" s="60"/>
      <c r="L35" s="61"/>
      <c r="M35" s="60" t="s">
        <v>78</v>
      </c>
      <c r="N35" s="60" t="s">
        <v>78</v>
      </c>
      <c r="O35" s="60" t="s">
        <v>78</v>
      </c>
      <c r="P35" s="60" t="s">
        <v>79</v>
      </c>
      <c r="Q35" s="62"/>
    </row>
    <row r="36" spans="1:26" s="64" customFormat="1" ht="12.75" customHeight="1">
      <c r="A36" s="58" t="s">
        <v>384</v>
      </c>
      <c r="B36" s="58" t="s">
        <v>241</v>
      </c>
      <c r="C36" s="58" t="s">
        <v>203</v>
      </c>
      <c r="D36" s="58" t="s">
        <v>204</v>
      </c>
      <c r="E36" s="58" t="s">
        <v>205</v>
      </c>
      <c r="F36" s="58" t="s">
        <v>206</v>
      </c>
      <c r="G36" s="59">
        <v>43849</v>
      </c>
      <c r="H36" s="59">
        <v>43851</v>
      </c>
      <c r="I36" s="58" t="s">
        <v>76</v>
      </c>
      <c r="J36" s="60" t="s">
        <v>77</v>
      </c>
      <c r="K36" s="60"/>
      <c r="L36" s="61"/>
      <c r="M36" s="60" t="s">
        <v>78</v>
      </c>
      <c r="N36" s="60" t="s">
        <v>78</v>
      </c>
      <c r="O36" s="60" t="s">
        <v>78</v>
      </c>
      <c r="P36" s="60" t="s">
        <v>79</v>
      </c>
      <c r="Q36" s="62"/>
      <c r="R36" s="63"/>
      <c r="S36" s="63"/>
      <c r="T36" s="63"/>
      <c r="U36" s="63"/>
      <c r="V36" s="63"/>
      <c r="W36" s="63"/>
      <c r="X36" s="63"/>
      <c r="Y36" s="63"/>
      <c r="Z36" s="63"/>
    </row>
    <row r="37" spans="1:26" s="64" customFormat="1" ht="12.75" customHeight="1">
      <c r="A37" s="58" t="s">
        <v>385</v>
      </c>
      <c r="B37" s="58" t="s">
        <v>302</v>
      </c>
      <c r="C37" s="58" t="s">
        <v>303</v>
      </c>
      <c r="D37" s="58" t="s">
        <v>304</v>
      </c>
      <c r="E37" s="58" t="s">
        <v>305</v>
      </c>
      <c r="F37" s="58" t="s">
        <v>306</v>
      </c>
      <c r="G37" s="59">
        <v>43850</v>
      </c>
      <c r="H37" s="59">
        <v>43851</v>
      </c>
      <c r="I37" s="58" t="s">
        <v>86</v>
      </c>
      <c r="J37" s="60" t="s">
        <v>77</v>
      </c>
      <c r="K37" s="60"/>
      <c r="L37" s="61"/>
      <c r="M37" s="60" t="s">
        <v>78</v>
      </c>
      <c r="N37" s="60" t="s">
        <v>78</v>
      </c>
      <c r="O37" s="60" t="s">
        <v>78</v>
      </c>
      <c r="P37" s="60" t="s">
        <v>79</v>
      </c>
      <c r="Q37" s="62"/>
      <c r="R37" s="63"/>
      <c r="S37" s="63"/>
      <c r="T37" s="63"/>
      <c r="U37" s="63"/>
      <c r="V37" s="63"/>
      <c r="W37" s="63"/>
      <c r="X37" s="63"/>
      <c r="Y37" s="63"/>
      <c r="Z37" s="63"/>
    </row>
    <row r="38" spans="1:26" s="64" customFormat="1" ht="12.75" customHeight="1">
      <c r="A38" s="58" t="s">
        <v>386</v>
      </c>
      <c r="B38" s="58" t="s">
        <v>387</v>
      </c>
      <c r="C38" s="58" t="s">
        <v>388</v>
      </c>
      <c r="D38" s="58" t="s">
        <v>389</v>
      </c>
      <c r="E38" s="58" t="s">
        <v>390</v>
      </c>
      <c r="F38" s="58" t="s">
        <v>391</v>
      </c>
      <c r="G38" s="59">
        <v>43850</v>
      </c>
      <c r="H38" s="59">
        <v>43851</v>
      </c>
      <c r="I38" s="58" t="s">
        <v>86</v>
      </c>
      <c r="J38" s="60" t="s">
        <v>77</v>
      </c>
      <c r="K38" s="60"/>
      <c r="L38" s="61"/>
      <c r="M38" s="60" t="s">
        <v>78</v>
      </c>
      <c r="N38" s="60" t="s">
        <v>78</v>
      </c>
      <c r="O38" s="60" t="s">
        <v>78</v>
      </c>
      <c r="P38" s="60" t="s">
        <v>79</v>
      </c>
      <c r="Q38" s="62"/>
      <c r="R38" s="63"/>
      <c r="S38" s="63"/>
      <c r="T38" s="63"/>
      <c r="U38" s="63"/>
      <c r="V38" s="63"/>
      <c r="W38" s="63"/>
      <c r="X38" s="63"/>
      <c r="Y38" s="63"/>
      <c r="Z38" s="63"/>
    </row>
    <row r="39" spans="1:26" s="5" customFormat="1" ht="12.75" customHeight="1">
      <c r="A39" s="35" t="s">
        <v>392</v>
      </c>
      <c r="B39" s="35" t="s">
        <v>215</v>
      </c>
      <c r="C39" s="35" t="s">
        <v>393</v>
      </c>
      <c r="D39" s="35" t="s">
        <v>217</v>
      </c>
      <c r="E39" s="35" t="s">
        <v>394</v>
      </c>
      <c r="F39" s="35" t="s">
        <v>395</v>
      </c>
      <c r="G39" s="38">
        <v>43851</v>
      </c>
      <c r="H39" s="38">
        <v>43852</v>
      </c>
      <c r="I39" s="35" t="s">
        <v>129</v>
      </c>
      <c r="J39" s="39" t="s">
        <v>130</v>
      </c>
      <c r="K39" s="43" t="s">
        <v>131</v>
      </c>
      <c r="L39" s="39"/>
      <c r="M39" s="39" t="s">
        <v>78</v>
      </c>
      <c r="N39" s="39" t="s">
        <v>78</v>
      </c>
      <c r="O39" s="39" t="s">
        <v>78</v>
      </c>
      <c r="P39" s="39" t="s">
        <v>79</v>
      </c>
      <c r="Q39" s="40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75" customHeight="1">
      <c r="A40" s="35" t="s">
        <v>396</v>
      </c>
      <c r="B40" s="35" t="s">
        <v>308</v>
      </c>
      <c r="C40" s="35" t="s">
        <v>309</v>
      </c>
      <c r="D40" s="35" t="s">
        <v>283</v>
      </c>
      <c r="E40" s="35" t="s">
        <v>310</v>
      </c>
      <c r="F40" s="35" t="s">
        <v>311</v>
      </c>
      <c r="G40" s="38">
        <v>43851</v>
      </c>
      <c r="H40" s="38">
        <v>43852</v>
      </c>
      <c r="I40" s="35" t="s">
        <v>76</v>
      </c>
      <c r="J40" s="39" t="s">
        <v>77</v>
      </c>
      <c r="K40" s="39"/>
      <c r="L40" s="39"/>
      <c r="M40" s="39" t="s">
        <v>78</v>
      </c>
      <c r="N40" s="39" t="s">
        <v>78</v>
      </c>
      <c r="O40" s="39" t="s">
        <v>78</v>
      </c>
      <c r="P40" s="39" t="s">
        <v>79</v>
      </c>
      <c r="Q40" s="40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12.75" customHeight="1">
      <c r="A41" s="35" t="s">
        <v>397</v>
      </c>
      <c r="B41" s="70" t="s">
        <v>313</v>
      </c>
      <c r="C41" s="70" t="s">
        <v>314</v>
      </c>
      <c r="D41" s="70" t="s">
        <v>315</v>
      </c>
      <c r="E41" s="70" t="s">
        <v>316</v>
      </c>
      <c r="F41" s="70" t="s">
        <v>317</v>
      </c>
      <c r="G41" s="38">
        <v>43851</v>
      </c>
      <c r="H41" s="38">
        <v>43852</v>
      </c>
      <c r="I41" s="70" t="s">
        <v>156</v>
      </c>
      <c r="J41" s="39" t="s">
        <v>77</v>
      </c>
      <c r="K41" s="39"/>
      <c r="L41" s="39"/>
      <c r="M41" s="39" t="s">
        <v>78</v>
      </c>
      <c r="N41" s="39" t="s">
        <v>78</v>
      </c>
      <c r="O41" s="39" t="s">
        <v>78</v>
      </c>
      <c r="P41" s="39" t="s">
        <v>79</v>
      </c>
      <c r="Q41" s="40"/>
      <c r="R41" s="4"/>
      <c r="S41" s="4"/>
      <c r="T41" s="4"/>
      <c r="U41" s="4"/>
      <c r="V41" s="4"/>
      <c r="W41" s="4"/>
      <c r="X41" s="4"/>
      <c r="Y41" s="4"/>
      <c r="Z41" s="4"/>
    </row>
    <row r="42" spans="1:17" ht="12.75" customHeight="1">
      <c r="A42" s="35" t="s">
        <v>398</v>
      </c>
      <c r="B42" s="35" t="s">
        <v>325</v>
      </c>
      <c r="C42" s="35" t="s">
        <v>326</v>
      </c>
      <c r="D42" s="35" t="s">
        <v>321</v>
      </c>
      <c r="E42" s="35" t="s">
        <v>327</v>
      </c>
      <c r="F42" s="35" t="s">
        <v>328</v>
      </c>
      <c r="G42" s="38">
        <v>43851</v>
      </c>
      <c r="H42" s="38">
        <v>43852</v>
      </c>
      <c r="I42" s="35" t="s">
        <v>399</v>
      </c>
      <c r="J42" s="39" t="s">
        <v>77</v>
      </c>
      <c r="K42" s="39"/>
      <c r="L42" s="39"/>
      <c r="M42" s="39" t="s">
        <v>78</v>
      </c>
      <c r="N42" s="39" t="s">
        <v>78</v>
      </c>
      <c r="O42" s="39" t="s">
        <v>78</v>
      </c>
      <c r="P42" s="43">
        <v>5.3</v>
      </c>
      <c r="Q42" s="40"/>
    </row>
    <row r="43" spans="1:26" s="5" customFormat="1" ht="12.75" customHeight="1">
      <c r="A43" s="35" t="s">
        <v>400</v>
      </c>
      <c r="B43" s="35" t="s">
        <v>319</v>
      </c>
      <c r="C43" s="35" t="s">
        <v>320</v>
      </c>
      <c r="D43" s="35" t="s">
        <v>321</v>
      </c>
      <c r="E43" s="35" t="s">
        <v>322</v>
      </c>
      <c r="F43" s="35" t="s">
        <v>323</v>
      </c>
      <c r="G43" s="38">
        <v>43851</v>
      </c>
      <c r="H43" s="38">
        <v>43852</v>
      </c>
      <c r="I43" s="35" t="s">
        <v>76</v>
      </c>
      <c r="J43" s="39" t="s">
        <v>77</v>
      </c>
      <c r="K43" s="39"/>
      <c r="L43" s="39"/>
      <c r="M43" s="39" t="s">
        <v>78</v>
      </c>
      <c r="N43" s="39" t="s">
        <v>78</v>
      </c>
      <c r="O43" s="39" t="s">
        <v>78</v>
      </c>
      <c r="P43" s="39" t="s">
        <v>79</v>
      </c>
      <c r="Q43" s="40"/>
      <c r="R43" s="4"/>
      <c r="S43" s="4"/>
      <c r="T43" s="4"/>
      <c r="U43" s="4"/>
      <c r="V43" s="4"/>
      <c r="W43" s="4"/>
      <c r="X43" s="4"/>
      <c r="Y43" s="4"/>
      <c r="Z43" s="4"/>
    </row>
    <row r="44" spans="1:26" s="5" customFormat="1" ht="12.75" customHeight="1">
      <c r="A44" s="35" t="s">
        <v>401</v>
      </c>
      <c r="B44" s="35" t="s">
        <v>341</v>
      </c>
      <c r="C44" s="35" t="s">
        <v>342</v>
      </c>
      <c r="D44" s="35" t="s">
        <v>343</v>
      </c>
      <c r="E44" s="35" t="s">
        <v>344</v>
      </c>
      <c r="F44" s="35" t="s">
        <v>402</v>
      </c>
      <c r="G44" s="38">
        <v>43850</v>
      </c>
      <c r="H44" s="38">
        <v>43852</v>
      </c>
      <c r="I44" s="35" t="s">
        <v>86</v>
      </c>
      <c r="J44" s="39" t="s">
        <v>77</v>
      </c>
      <c r="K44" s="39"/>
      <c r="L44" s="39"/>
      <c r="M44" s="39" t="s">
        <v>78</v>
      </c>
      <c r="N44" s="39" t="s">
        <v>78</v>
      </c>
      <c r="O44" s="39" t="s">
        <v>78</v>
      </c>
      <c r="P44" s="39" t="s">
        <v>79</v>
      </c>
      <c r="Q44" s="40"/>
      <c r="R44" s="4"/>
      <c r="S44" s="4"/>
      <c r="T44" s="4"/>
      <c r="U44" s="4"/>
      <c r="V44" s="4"/>
      <c r="W44" s="4"/>
      <c r="X44" s="4"/>
      <c r="Y44" s="4"/>
      <c r="Z44" s="4"/>
    </row>
    <row r="45" spans="1:26" s="5" customFormat="1" ht="12.75" customHeight="1">
      <c r="A45" s="35" t="s">
        <v>403</v>
      </c>
      <c r="B45" s="35" t="s">
        <v>107</v>
      </c>
      <c r="C45" s="35" t="s">
        <v>347</v>
      </c>
      <c r="D45" s="35" t="s">
        <v>343</v>
      </c>
      <c r="E45" s="35" t="s">
        <v>404</v>
      </c>
      <c r="F45" s="35" t="s">
        <v>349</v>
      </c>
      <c r="G45" s="38">
        <v>43850</v>
      </c>
      <c r="H45" s="38">
        <v>43852</v>
      </c>
      <c r="I45" s="35" t="s">
        <v>86</v>
      </c>
      <c r="J45" s="39" t="s">
        <v>77</v>
      </c>
      <c r="K45" s="39"/>
      <c r="L45" s="39"/>
      <c r="M45" s="39" t="s">
        <v>78</v>
      </c>
      <c r="N45" s="39" t="s">
        <v>78</v>
      </c>
      <c r="O45" s="39" t="s">
        <v>78</v>
      </c>
      <c r="P45" s="39" t="s">
        <v>79</v>
      </c>
      <c r="Q45" s="40"/>
      <c r="R45" s="4"/>
      <c r="S45" s="4"/>
      <c r="T45" s="4"/>
      <c r="U45" s="4"/>
      <c r="V45" s="4"/>
      <c r="W45" s="4"/>
      <c r="X45" s="4"/>
      <c r="Y45" s="4"/>
      <c r="Z45" s="4"/>
    </row>
    <row r="46" spans="1:26" s="5" customFormat="1" ht="12.75" customHeight="1">
      <c r="A46" s="35" t="s">
        <v>405</v>
      </c>
      <c r="B46" s="35" t="s">
        <v>352</v>
      </c>
      <c r="C46" s="115" t="s">
        <v>406</v>
      </c>
      <c r="D46" s="115" t="s">
        <v>354</v>
      </c>
      <c r="E46" s="115" t="s">
        <v>407</v>
      </c>
      <c r="F46" s="115" t="s">
        <v>408</v>
      </c>
      <c r="G46" s="38">
        <v>43851</v>
      </c>
      <c r="H46" s="38">
        <v>43852</v>
      </c>
      <c r="I46" s="35" t="s">
        <v>129</v>
      </c>
      <c r="J46" s="39" t="s">
        <v>77</v>
      </c>
      <c r="K46" s="39"/>
      <c r="L46" s="39"/>
      <c r="M46" s="39" t="s">
        <v>78</v>
      </c>
      <c r="N46" s="39" t="s">
        <v>78</v>
      </c>
      <c r="O46" s="39" t="s">
        <v>78</v>
      </c>
      <c r="P46" s="39" t="s">
        <v>79</v>
      </c>
      <c r="Q46" s="40"/>
      <c r="R46" s="4"/>
      <c r="S46" s="4"/>
      <c r="T46" s="4"/>
      <c r="U46" s="4"/>
      <c r="V46" s="4"/>
      <c r="W46" s="4"/>
      <c r="X46" s="4"/>
      <c r="Y46" s="4"/>
      <c r="Z46" s="4"/>
    </row>
    <row r="47" spans="1:26" s="5" customFormat="1" ht="12.75" customHeight="1">
      <c r="A47" s="35" t="s">
        <v>409</v>
      </c>
      <c r="B47" s="35" t="s">
        <v>363</v>
      </c>
      <c r="C47" s="35" t="s">
        <v>364</v>
      </c>
      <c r="D47" s="35" t="s">
        <v>365</v>
      </c>
      <c r="E47" s="35" t="s">
        <v>366</v>
      </c>
      <c r="F47" s="35" t="s">
        <v>367</v>
      </c>
      <c r="G47" s="38">
        <v>43852</v>
      </c>
      <c r="H47" s="38">
        <v>43853</v>
      </c>
      <c r="I47" s="35" t="s">
        <v>76</v>
      </c>
      <c r="J47" s="39" t="s">
        <v>77</v>
      </c>
      <c r="K47" s="39"/>
      <c r="L47" s="39"/>
      <c r="M47" s="39" t="s">
        <v>78</v>
      </c>
      <c r="N47" s="39" t="s">
        <v>78</v>
      </c>
      <c r="O47" s="39" t="s">
        <v>78</v>
      </c>
      <c r="P47" s="39" t="s">
        <v>79</v>
      </c>
      <c r="Q47" s="40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75" customHeight="1">
      <c r="A48" s="35" t="s">
        <v>410</v>
      </c>
      <c r="B48" s="35" t="s">
        <v>369</v>
      </c>
      <c r="C48" s="35" t="s">
        <v>370</v>
      </c>
      <c r="D48" s="35" t="s">
        <v>315</v>
      </c>
      <c r="E48" s="35" t="s">
        <v>371</v>
      </c>
      <c r="F48" s="35" t="s">
        <v>372</v>
      </c>
      <c r="G48" s="116">
        <v>43852</v>
      </c>
      <c r="H48" s="38">
        <v>43853</v>
      </c>
      <c r="I48" s="35" t="s">
        <v>156</v>
      </c>
      <c r="J48" s="39" t="s">
        <v>77</v>
      </c>
      <c r="K48" s="39"/>
      <c r="L48" s="39"/>
      <c r="M48" s="39" t="s">
        <v>78</v>
      </c>
      <c r="N48" s="39" t="s">
        <v>78</v>
      </c>
      <c r="O48" s="39" t="s">
        <v>78</v>
      </c>
      <c r="P48" s="39" t="s">
        <v>79</v>
      </c>
      <c r="Q48" s="40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12.75" customHeight="1">
      <c r="A49" s="35" t="s">
        <v>411</v>
      </c>
      <c r="B49" s="35" t="s">
        <v>164</v>
      </c>
      <c r="C49" s="35" t="s">
        <v>165</v>
      </c>
      <c r="D49" s="35" t="s">
        <v>166</v>
      </c>
      <c r="E49" s="35" t="s">
        <v>167</v>
      </c>
      <c r="F49" s="35" t="s">
        <v>168</v>
      </c>
      <c r="G49" s="38">
        <v>43853</v>
      </c>
      <c r="H49" s="38">
        <v>43854</v>
      </c>
      <c r="I49" s="35" t="s">
        <v>86</v>
      </c>
      <c r="J49" s="39" t="s">
        <v>77</v>
      </c>
      <c r="K49" s="39"/>
      <c r="L49" s="39"/>
      <c r="M49" s="39" t="s">
        <v>78</v>
      </c>
      <c r="N49" s="39" t="s">
        <v>78</v>
      </c>
      <c r="O49" s="39" t="s">
        <v>78</v>
      </c>
      <c r="P49" s="39" t="s">
        <v>79</v>
      </c>
      <c r="Q49" s="40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75" customHeight="1">
      <c r="A50" s="35" t="s">
        <v>412</v>
      </c>
      <c r="B50" s="35" t="s">
        <v>374</v>
      </c>
      <c r="C50" s="35" t="s">
        <v>375</v>
      </c>
      <c r="D50" s="35" t="s">
        <v>376</v>
      </c>
      <c r="E50" s="35" t="s">
        <v>377</v>
      </c>
      <c r="F50" s="35" t="s">
        <v>378</v>
      </c>
      <c r="G50" s="38">
        <v>43853</v>
      </c>
      <c r="H50" s="38">
        <v>43854</v>
      </c>
      <c r="I50" s="35" t="s">
        <v>129</v>
      </c>
      <c r="J50" s="39" t="s">
        <v>77</v>
      </c>
      <c r="K50" s="39"/>
      <c r="L50" s="39"/>
      <c r="M50" s="39" t="s">
        <v>78</v>
      </c>
      <c r="N50" s="39" t="s">
        <v>78</v>
      </c>
      <c r="O50" s="39" t="s">
        <v>78</v>
      </c>
      <c r="P50" s="39" t="s">
        <v>79</v>
      </c>
      <c r="Q50" s="40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12.75" customHeight="1">
      <c r="A51" s="35" t="s">
        <v>413</v>
      </c>
      <c r="B51" s="35" t="s">
        <v>330</v>
      </c>
      <c r="C51" s="117" t="s">
        <v>331</v>
      </c>
      <c r="D51" s="35" t="s">
        <v>332</v>
      </c>
      <c r="E51" s="117" t="s">
        <v>333</v>
      </c>
      <c r="F51" s="117" t="s">
        <v>334</v>
      </c>
      <c r="G51" s="38">
        <v>43853</v>
      </c>
      <c r="H51" s="38">
        <v>43854</v>
      </c>
      <c r="I51" s="117" t="s">
        <v>86</v>
      </c>
      <c r="J51" s="39" t="s">
        <v>77</v>
      </c>
      <c r="K51" s="39"/>
      <c r="L51" s="39"/>
      <c r="M51" s="39" t="s">
        <v>78</v>
      </c>
      <c r="N51" s="39" t="s">
        <v>78</v>
      </c>
      <c r="O51" s="39" t="s">
        <v>78</v>
      </c>
      <c r="P51" s="39" t="s">
        <v>79</v>
      </c>
      <c r="Q51" s="40"/>
      <c r="R51" s="4"/>
      <c r="S51" s="4"/>
      <c r="T51" s="4"/>
      <c r="U51" s="4"/>
      <c r="V51" s="4"/>
      <c r="W51" s="4"/>
      <c r="X51" s="4"/>
      <c r="Y51" s="4"/>
      <c r="Z51" s="4"/>
    </row>
    <row r="52" spans="1:17" ht="12.75" customHeight="1">
      <c r="A52" s="35" t="s">
        <v>414</v>
      </c>
      <c r="B52" s="35" t="s">
        <v>336</v>
      </c>
      <c r="C52" s="117" t="s">
        <v>337</v>
      </c>
      <c r="D52" s="35" t="s">
        <v>332</v>
      </c>
      <c r="E52" s="117" t="s">
        <v>338</v>
      </c>
      <c r="F52" s="117" t="s">
        <v>339</v>
      </c>
      <c r="G52" s="38">
        <v>43853</v>
      </c>
      <c r="H52" s="38">
        <v>43854</v>
      </c>
      <c r="I52" s="117" t="s">
        <v>86</v>
      </c>
      <c r="J52" s="39" t="s">
        <v>77</v>
      </c>
      <c r="K52" s="39"/>
      <c r="L52" s="39"/>
      <c r="M52" s="39" t="s">
        <v>78</v>
      </c>
      <c r="N52" s="39" t="s">
        <v>78</v>
      </c>
      <c r="O52" s="39" t="s">
        <v>78</v>
      </c>
      <c r="P52" s="39" t="s">
        <v>79</v>
      </c>
      <c r="Q52" s="40"/>
    </row>
    <row r="53" spans="1:26" s="80" customFormat="1" ht="12.75" customHeight="1">
      <c r="A53" s="118"/>
      <c r="B53" s="118"/>
      <c r="C53" s="118"/>
      <c r="D53" s="118"/>
      <c r="E53" s="118"/>
      <c r="F53" s="118"/>
      <c r="G53" s="119"/>
      <c r="H53" s="119"/>
      <c r="I53" s="118"/>
      <c r="J53" s="120"/>
      <c r="K53" s="120"/>
      <c r="L53" s="121"/>
      <c r="M53" s="121"/>
      <c r="N53" s="121"/>
      <c r="O53" s="121"/>
      <c r="P53" s="120"/>
      <c r="Q53" s="122"/>
      <c r="R53" s="77"/>
      <c r="S53" s="77"/>
      <c r="T53" s="77"/>
      <c r="U53" s="77"/>
      <c r="V53" s="77"/>
      <c r="W53" s="77"/>
      <c r="X53" s="77"/>
      <c r="Y53" s="77"/>
      <c r="Z53" s="77"/>
    </row>
    <row r="54" spans="1:26" s="123" customFormat="1" ht="19.5">
      <c r="A54" s="79" t="s">
        <v>12</v>
      </c>
      <c r="B54" s="80"/>
      <c r="C54" s="77"/>
      <c r="D54" s="80"/>
      <c r="E54" s="77"/>
      <c r="F54" s="77"/>
      <c r="G54" s="78"/>
      <c r="H54" s="78"/>
      <c r="I54" s="77"/>
      <c r="J54" s="77"/>
      <c r="K54" s="77"/>
      <c r="L54" s="77"/>
      <c r="M54" s="77"/>
      <c r="N54" s="77"/>
      <c r="O54" s="77"/>
      <c r="P54" s="77"/>
      <c r="Q54" s="77"/>
      <c r="R54" s="118"/>
      <c r="S54" s="118"/>
      <c r="T54" s="118"/>
      <c r="U54" s="118"/>
      <c r="V54" s="118"/>
      <c r="W54" s="118"/>
      <c r="X54" s="118"/>
      <c r="Y54" s="118"/>
      <c r="Z54" s="118"/>
    </row>
    <row r="55" spans="1:17" s="77" customFormat="1" ht="12.75">
      <c r="A55" s="118"/>
      <c r="B55" s="118"/>
      <c r="C55" s="118"/>
      <c r="D55" s="118"/>
      <c r="E55" s="118"/>
      <c r="F55" s="118"/>
      <c r="G55" s="119"/>
      <c r="H55" s="119"/>
      <c r="I55" s="118"/>
      <c r="J55" s="121"/>
      <c r="K55" s="121"/>
      <c r="L55" s="121"/>
      <c r="M55" s="121"/>
      <c r="N55" s="121"/>
      <c r="O55" s="121"/>
      <c r="P55" s="121"/>
      <c r="Q55" s="122"/>
    </row>
    <row r="56" spans="1:4" ht="12">
      <c r="A56" s="5"/>
      <c r="D56" s="5"/>
    </row>
    <row r="57" spans="1:4" ht="12.75">
      <c r="A57" s="4" t="s">
        <v>67</v>
      </c>
      <c r="D57" s="5"/>
    </row>
    <row r="58" spans="1:8" ht="12.75">
      <c r="A58" s="4" t="s">
        <v>68</v>
      </c>
      <c r="D58" s="5"/>
      <c r="G58" s="4"/>
      <c r="H58" s="4"/>
    </row>
    <row r="59" spans="1:8" ht="12">
      <c r="A59" s="4" t="s">
        <v>19</v>
      </c>
      <c r="D59" s="5"/>
      <c r="G59" s="4"/>
      <c r="H59" s="4"/>
    </row>
    <row r="60" spans="1:8" ht="12">
      <c r="A60" s="4" t="s">
        <v>11</v>
      </c>
      <c r="D60" s="5"/>
      <c r="G60" s="4"/>
      <c r="H60" s="4"/>
    </row>
    <row r="61" spans="1:8" ht="12">
      <c r="A61" s="4" t="s">
        <v>20</v>
      </c>
      <c r="D61" s="5"/>
      <c r="G61" s="4"/>
      <c r="H61" s="4"/>
    </row>
    <row r="62" spans="1:8" ht="12">
      <c r="A62" s="4" t="s">
        <v>21</v>
      </c>
      <c r="D62" s="5"/>
      <c r="G62" s="4"/>
      <c r="H62" s="4"/>
    </row>
    <row r="63" spans="1:8" ht="12">
      <c r="A63" s="4" t="s">
        <v>26</v>
      </c>
      <c r="D63" s="5"/>
      <c r="G63" s="4"/>
      <c r="H63" s="4"/>
    </row>
    <row r="64" spans="1:8" ht="12.75">
      <c r="A64" s="25"/>
      <c r="B64" s="4" t="s">
        <v>57</v>
      </c>
      <c r="D64" s="5"/>
      <c r="G64" s="4"/>
      <c r="H64" s="4"/>
    </row>
    <row r="65" spans="1:8" ht="12">
      <c r="A65" s="26"/>
      <c r="B65" s="4" t="s">
        <v>25</v>
      </c>
      <c r="D65" s="5"/>
      <c r="G65" s="4"/>
      <c r="H65" s="4"/>
    </row>
    <row r="66" spans="1:8" ht="12">
      <c r="A66" s="27"/>
      <c r="B66" s="4" t="s">
        <v>10</v>
      </c>
      <c r="D66" s="5"/>
      <c r="G66" s="4"/>
      <c r="H66" s="4"/>
    </row>
    <row r="67" spans="4:8" ht="12">
      <c r="D67" s="5"/>
      <c r="G67" s="4"/>
      <c r="H67" s="4"/>
    </row>
    <row r="68" spans="1:8" ht="12">
      <c r="A68" s="5" t="s">
        <v>13</v>
      </c>
      <c r="B68" s="5"/>
      <c r="D68" s="5"/>
      <c r="G68" s="4"/>
      <c r="H68" s="4"/>
    </row>
    <row r="69" spans="1:8" ht="12">
      <c r="A69" s="4" t="s">
        <v>14</v>
      </c>
      <c r="D69" s="5"/>
      <c r="G69" s="4"/>
      <c r="H69" s="4"/>
    </row>
    <row r="70" spans="1:8" ht="12">
      <c r="A70" s="4" t="s">
        <v>15</v>
      </c>
      <c r="D70" s="5"/>
      <c r="G70" s="4"/>
      <c r="H70" s="4"/>
    </row>
    <row r="71" spans="1:8" ht="12">
      <c r="A71" s="4" t="s">
        <v>16</v>
      </c>
      <c r="D71" s="5"/>
      <c r="G71" s="4"/>
      <c r="H71" s="4"/>
    </row>
    <row r="72" spans="1:8" ht="12">
      <c r="A72" s="4" t="s">
        <v>17</v>
      </c>
      <c r="G72" s="4"/>
      <c r="H72" s="4"/>
    </row>
    <row r="73" spans="1:8" ht="12">
      <c r="A73" s="4" t="s">
        <v>18</v>
      </c>
      <c r="G73" s="4"/>
      <c r="H73" s="4"/>
    </row>
    <row r="74" spans="1:8" ht="12">
      <c r="A74" s="4" t="s">
        <v>22</v>
      </c>
      <c r="G74" s="4"/>
      <c r="H74" s="4"/>
    </row>
    <row r="75" spans="1:8" ht="12">
      <c r="A75" s="4" t="s">
        <v>27</v>
      </c>
      <c r="G75" s="4"/>
      <c r="H75" s="4"/>
    </row>
  </sheetData>
  <sheetProtection/>
  <autoFilter ref="A1:Q2">
    <sortState ref="A2:Q75">
      <sortCondition descending="1" sortBy="value" ref="B2:B75"/>
    </sortState>
  </autoFilter>
  <mergeCells count="17">
    <mergeCell ref="G1:G2"/>
    <mergeCell ref="H1:H2"/>
    <mergeCell ref="A1:A2"/>
    <mergeCell ref="B1:B2"/>
    <mergeCell ref="C1:C2"/>
    <mergeCell ref="D1:D2"/>
    <mergeCell ref="E1:E2"/>
    <mergeCell ref="F1:F2"/>
    <mergeCell ref="Q1:Q2"/>
    <mergeCell ref="I1:I2"/>
    <mergeCell ref="J1:J2"/>
    <mergeCell ref="K1:K2"/>
    <mergeCell ref="P1:P2"/>
    <mergeCell ref="M1:M2"/>
    <mergeCell ref="N1:N2"/>
    <mergeCell ref="O1:O2"/>
    <mergeCell ref="L1:L2"/>
  </mergeCells>
  <printOptions horizontalCentered="1"/>
  <pageMargins left="0.7480314960629921" right="0.7480314960629921" top="0.984251968503937" bottom="0.984251968503937" header="0.5118110236220472" footer="0.5118110236220472"/>
  <pageSetup fitToHeight="3" fitToWidth="2" horizontalDpi="600" verticalDpi="600" orientation="landscape" paperSize="9" scale="57" r:id="rId1"/>
  <headerFooter alignWithMargins="0">
    <oddHeader>&amp;LVersion 8
&amp;D
&amp;F&amp;CCefas Laboratory, Barrack Road, The Nothe, Weymouth, Dorset, DT4 8UB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W62"/>
  <sheetViews>
    <sheetView zoomScale="70" zoomScaleNormal="70" zoomScalePageLayoutView="0" workbookViewId="0" topLeftCell="A25">
      <selection activeCell="E46" sqref="E46"/>
    </sheetView>
  </sheetViews>
  <sheetFormatPr defaultColWidth="9.140625" defaultRowHeight="12.75"/>
  <cols>
    <col min="1" max="1" width="10.57421875" style="0" customWidth="1"/>
    <col min="2" max="2" width="26.57421875" style="0" customWidth="1"/>
    <col min="3" max="3" width="8.00390625" style="0" bestFit="1" customWidth="1"/>
    <col min="4" max="4" width="24.7109375" style="0" bestFit="1" customWidth="1"/>
    <col min="5" max="5" width="19.00390625" style="0" bestFit="1" customWidth="1"/>
    <col min="6" max="6" width="28.28125" style="0" customWidth="1"/>
    <col min="7" max="8" width="11.7109375" style="1" customWidth="1"/>
    <col min="9" max="9" width="14.00390625" style="1" bestFit="1" customWidth="1"/>
    <col min="10" max="10" width="12.57421875" style="1" customWidth="1"/>
    <col min="11" max="11" width="15.7109375" style="0" bestFit="1" customWidth="1"/>
    <col min="12" max="12" width="17.57421875" style="0" customWidth="1"/>
    <col min="13" max="13" width="16.00390625" style="0" customWidth="1"/>
    <col min="14" max="14" width="15.8515625" style="0" customWidth="1"/>
    <col min="15" max="15" width="16.8515625" style="0" customWidth="1"/>
    <col min="16" max="16" width="17.00390625" style="0" customWidth="1"/>
    <col min="17" max="17" width="16.57421875" style="0" customWidth="1"/>
    <col min="18" max="18" width="44.8515625" style="0" customWidth="1"/>
    <col min="19" max="19" width="10.57421875" style="0" customWidth="1"/>
    <col min="20" max="20" width="12.57421875" style="2" customWidth="1"/>
  </cols>
  <sheetData>
    <row r="2" spans="1:19" ht="12">
      <c r="A2" s="90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7"/>
    </row>
    <row r="3" spans="1:19" ht="12">
      <c r="A3" s="93" t="s">
        <v>62</v>
      </c>
      <c r="B3" s="94"/>
      <c r="C3" s="94"/>
      <c r="D3" s="94"/>
      <c r="E3" s="94"/>
      <c r="F3" s="94"/>
      <c r="G3" s="94"/>
      <c r="H3" s="94"/>
      <c r="I3" s="94"/>
      <c r="J3" s="95" t="s">
        <v>30</v>
      </c>
      <c r="K3" s="96"/>
      <c r="L3" s="96"/>
      <c r="M3" s="96"/>
      <c r="N3" s="96"/>
      <c r="O3" s="96"/>
      <c r="P3" s="96"/>
      <c r="Q3" s="96"/>
      <c r="R3" s="97"/>
      <c r="S3" s="8"/>
    </row>
    <row r="4" spans="1:19" ht="12">
      <c r="A4" s="98" t="s">
        <v>63</v>
      </c>
      <c r="B4" s="99"/>
      <c r="C4" s="99"/>
      <c r="D4" s="99"/>
      <c r="E4" s="99"/>
      <c r="F4" s="99"/>
      <c r="G4" s="99"/>
      <c r="H4" s="99"/>
      <c r="I4" s="99"/>
      <c r="J4" s="100"/>
      <c r="K4" s="101"/>
      <c r="L4" s="101"/>
      <c r="M4" s="101"/>
      <c r="N4" s="101"/>
      <c r="O4" s="101"/>
      <c r="P4" s="101"/>
      <c r="Q4" s="101"/>
      <c r="R4" s="102"/>
      <c r="S4" s="8"/>
    </row>
    <row r="6" spans="1:19" s="14" customFormat="1" ht="12.75">
      <c r="A6" s="9"/>
      <c r="B6" s="9"/>
      <c r="C6" s="9"/>
      <c r="D6" s="9"/>
      <c r="E6" s="9"/>
      <c r="F6" s="9"/>
      <c r="G6" s="10"/>
      <c r="H6" s="10"/>
      <c r="I6" s="10"/>
      <c r="J6" s="10"/>
      <c r="K6" s="11" t="s">
        <v>31</v>
      </c>
      <c r="L6" s="11" t="s">
        <v>32</v>
      </c>
      <c r="M6" s="12" t="s">
        <v>32</v>
      </c>
      <c r="N6" s="13" t="s">
        <v>33</v>
      </c>
      <c r="O6" s="13" t="s">
        <v>34</v>
      </c>
      <c r="P6" s="13" t="s">
        <v>34</v>
      </c>
      <c r="Q6" s="13" t="s">
        <v>35</v>
      </c>
      <c r="S6" s="15"/>
    </row>
    <row r="7" spans="1:19" s="14" customFormat="1" ht="25.5">
      <c r="A7" s="103" t="s">
        <v>0</v>
      </c>
      <c r="B7" s="103" t="s">
        <v>8</v>
      </c>
      <c r="C7" s="103" t="s">
        <v>1</v>
      </c>
      <c r="D7" s="105" t="s">
        <v>2</v>
      </c>
      <c r="E7" s="105" t="s">
        <v>3</v>
      </c>
      <c r="F7" s="109" t="s">
        <v>9</v>
      </c>
      <c r="G7" s="113" t="s">
        <v>36</v>
      </c>
      <c r="H7" s="111" t="s">
        <v>4</v>
      </c>
      <c r="I7" s="111" t="s">
        <v>37</v>
      </c>
      <c r="J7" s="114" t="s">
        <v>38</v>
      </c>
      <c r="K7" s="16" t="s">
        <v>39</v>
      </c>
      <c r="L7" s="17" t="s">
        <v>40</v>
      </c>
      <c r="M7" s="18" t="s">
        <v>41</v>
      </c>
      <c r="N7" s="16" t="s">
        <v>42</v>
      </c>
      <c r="O7" s="16" t="s">
        <v>43</v>
      </c>
      <c r="P7" s="16" t="s">
        <v>44</v>
      </c>
      <c r="Q7" s="16" t="s">
        <v>45</v>
      </c>
      <c r="R7" s="21" t="s">
        <v>7</v>
      </c>
      <c r="S7" s="88" t="s">
        <v>0</v>
      </c>
    </row>
    <row r="8" spans="1:19" s="14" customFormat="1" ht="15">
      <c r="A8" s="104"/>
      <c r="B8" s="104"/>
      <c r="C8" s="104"/>
      <c r="D8" s="104"/>
      <c r="E8" s="104"/>
      <c r="F8" s="110"/>
      <c r="G8" s="110"/>
      <c r="H8" s="112"/>
      <c r="I8" s="112"/>
      <c r="J8" s="112"/>
      <c r="K8" s="19" t="s">
        <v>46</v>
      </c>
      <c r="L8" s="19" t="s">
        <v>46</v>
      </c>
      <c r="M8" s="19" t="s">
        <v>46</v>
      </c>
      <c r="N8" s="19" t="s">
        <v>46</v>
      </c>
      <c r="O8" s="19" t="s">
        <v>46</v>
      </c>
      <c r="P8" s="19" t="s">
        <v>46</v>
      </c>
      <c r="Q8" s="19" t="s">
        <v>46</v>
      </c>
      <c r="R8" s="19"/>
      <c r="S8" s="89"/>
    </row>
    <row r="9" spans="1:20" ht="15" customHeight="1">
      <c r="A9" s="50" t="s">
        <v>163</v>
      </c>
      <c r="B9" s="51" t="s">
        <v>164</v>
      </c>
      <c r="C9" s="51" t="s">
        <v>165</v>
      </c>
      <c r="D9" s="51" t="s">
        <v>166</v>
      </c>
      <c r="E9" s="51" t="s">
        <v>167</v>
      </c>
      <c r="F9" s="51" t="s">
        <v>168</v>
      </c>
      <c r="G9" s="52" t="s">
        <v>169</v>
      </c>
      <c r="H9" s="52">
        <v>43815</v>
      </c>
      <c r="I9" s="52">
        <v>43822</v>
      </c>
      <c r="J9" s="53">
        <v>43837</v>
      </c>
      <c r="K9" s="106" t="s">
        <v>170</v>
      </c>
      <c r="L9" s="107"/>
      <c r="M9" s="107"/>
      <c r="N9" s="107"/>
      <c r="O9" s="107"/>
      <c r="P9" s="107"/>
      <c r="Q9" s="108"/>
      <c r="R9" s="54" t="s">
        <v>171</v>
      </c>
      <c r="S9" s="50" t="str">
        <f>A9</f>
        <v>944/19</v>
      </c>
      <c r="T9"/>
    </row>
    <row r="10" spans="1:20" s="22" customFormat="1" ht="15" customHeight="1">
      <c r="A10" s="55">
        <v>2</v>
      </c>
      <c r="B10" s="51" t="s">
        <v>71</v>
      </c>
      <c r="C10" s="51" t="s">
        <v>172</v>
      </c>
      <c r="D10" s="51" t="s">
        <v>73</v>
      </c>
      <c r="E10" s="51" t="s">
        <v>173</v>
      </c>
      <c r="F10" s="51" t="s">
        <v>174</v>
      </c>
      <c r="G10" s="52" t="s">
        <v>175</v>
      </c>
      <c r="H10" s="52">
        <v>43836.395833333336</v>
      </c>
      <c r="I10" s="52">
        <v>43837</v>
      </c>
      <c r="J10" s="53">
        <v>43838</v>
      </c>
      <c r="K10" s="54" t="s">
        <v>77</v>
      </c>
      <c r="L10" s="54" t="s">
        <v>77</v>
      </c>
      <c r="M10" s="54" t="s">
        <v>77</v>
      </c>
      <c r="N10" s="54" t="s">
        <v>77</v>
      </c>
      <c r="O10" s="54" t="s">
        <v>77</v>
      </c>
      <c r="P10" s="54" t="s">
        <v>77</v>
      </c>
      <c r="Q10" s="54" t="s">
        <v>77</v>
      </c>
      <c r="R10" s="54"/>
      <c r="S10" s="55">
        <f>A10</f>
        <v>2</v>
      </c>
      <c r="T10"/>
    </row>
    <row r="11" spans="1:20" ht="12.75" customHeight="1">
      <c r="A11" s="55">
        <v>3</v>
      </c>
      <c r="B11" s="51" t="s">
        <v>95</v>
      </c>
      <c r="C11" s="51" t="s">
        <v>96</v>
      </c>
      <c r="D11" s="51" t="s">
        <v>90</v>
      </c>
      <c r="E11" s="51" t="s">
        <v>97</v>
      </c>
      <c r="F11" s="51" t="s">
        <v>98</v>
      </c>
      <c r="G11" s="52" t="s">
        <v>169</v>
      </c>
      <c r="H11" s="52">
        <v>43836.46875</v>
      </c>
      <c r="I11" s="52">
        <v>43837</v>
      </c>
      <c r="J11" s="53">
        <v>43838</v>
      </c>
      <c r="K11" s="54" t="s">
        <v>77</v>
      </c>
      <c r="L11" s="54" t="s">
        <v>77</v>
      </c>
      <c r="M11" s="54" t="s">
        <v>77</v>
      </c>
      <c r="N11" s="54">
        <v>160</v>
      </c>
      <c r="O11" s="54" t="s">
        <v>77</v>
      </c>
      <c r="P11" s="54" t="s">
        <v>77</v>
      </c>
      <c r="Q11" s="54" t="s">
        <v>77</v>
      </c>
      <c r="R11" s="54"/>
      <c r="S11" s="55">
        <f aca="true" t="shared" si="0" ref="S11:S17">A11</f>
        <v>3</v>
      </c>
      <c r="T11"/>
    </row>
    <row r="12" spans="1:20" ht="12.75" customHeight="1">
      <c r="A12" s="55">
        <v>4</v>
      </c>
      <c r="B12" s="51" t="s">
        <v>88</v>
      </c>
      <c r="C12" s="51" t="s">
        <v>89</v>
      </c>
      <c r="D12" s="51" t="s">
        <v>90</v>
      </c>
      <c r="E12" s="51" t="s">
        <v>91</v>
      </c>
      <c r="F12" s="51" t="s">
        <v>92</v>
      </c>
      <c r="G12" s="52" t="s">
        <v>169</v>
      </c>
      <c r="H12" s="52">
        <v>43836.32638888889</v>
      </c>
      <c r="I12" s="52">
        <v>43837</v>
      </c>
      <c r="J12" s="53">
        <v>43838</v>
      </c>
      <c r="K12" s="54" t="s">
        <v>77</v>
      </c>
      <c r="L12" s="54" t="s">
        <v>77</v>
      </c>
      <c r="M12" s="54" t="s">
        <v>77</v>
      </c>
      <c r="N12" s="54" t="s">
        <v>77</v>
      </c>
      <c r="O12" s="54" t="s">
        <v>77</v>
      </c>
      <c r="P12" s="54" t="s">
        <v>77</v>
      </c>
      <c r="Q12" s="54" t="s">
        <v>77</v>
      </c>
      <c r="R12" s="54"/>
      <c r="S12" s="55">
        <f t="shared" si="0"/>
        <v>4</v>
      </c>
      <c r="T12"/>
    </row>
    <row r="13" spans="1:20" ht="12.75" customHeight="1">
      <c r="A13" s="55">
        <v>5</v>
      </c>
      <c r="B13" s="51" t="s">
        <v>119</v>
      </c>
      <c r="C13" s="51" t="s">
        <v>120</v>
      </c>
      <c r="D13" s="51" t="s">
        <v>176</v>
      </c>
      <c r="E13" s="51" t="s">
        <v>122</v>
      </c>
      <c r="F13" s="51" t="s">
        <v>123</v>
      </c>
      <c r="G13" s="52" t="s">
        <v>169</v>
      </c>
      <c r="H13" s="52">
        <v>43837.4375</v>
      </c>
      <c r="I13" s="52">
        <v>43838</v>
      </c>
      <c r="J13" s="53">
        <v>43839</v>
      </c>
      <c r="K13" s="54" t="s">
        <v>77</v>
      </c>
      <c r="L13" s="54" t="s">
        <v>77</v>
      </c>
      <c r="M13" s="54" t="s">
        <v>77</v>
      </c>
      <c r="N13" s="54" t="s">
        <v>77</v>
      </c>
      <c r="O13" s="54" t="s">
        <v>77</v>
      </c>
      <c r="P13" s="54" t="s">
        <v>77</v>
      </c>
      <c r="Q13" s="54" t="s">
        <v>77</v>
      </c>
      <c r="R13" s="54"/>
      <c r="S13" s="55">
        <f t="shared" si="0"/>
        <v>5</v>
      </c>
      <c r="T13"/>
    </row>
    <row r="14" spans="1:20" ht="12.75" customHeight="1">
      <c r="A14" s="55">
        <v>6</v>
      </c>
      <c r="B14" s="51" t="s">
        <v>177</v>
      </c>
      <c r="C14" s="51" t="s">
        <v>178</v>
      </c>
      <c r="D14" s="51" t="s">
        <v>179</v>
      </c>
      <c r="E14" s="51" t="s">
        <v>180</v>
      </c>
      <c r="F14" s="51" t="s">
        <v>181</v>
      </c>
      <c r="G14" s="52" t="s">
        <v>169</v>
      </c>
      <c r="H14" s="52">
        <v>43837.614583333336</v>
      </c>
      <c r="I14" s="52">
        <v>43838</v>
      </c>
      <c r="J14" s="53">
        <v>43839</v>
      </c>
      <c r="K14" s="54" t="s">
        <v>77</v>
      </c>
      <c r="L14" s="54" t="s">
        <v>77</v>
      </c>
      <c r="M14" s="54" t="s">
        <v>77</v>
      </c>
      <c r="N14" s="54" t="s">
        <v>77</v>
      </c>
      <c r="O14" s="54" t="s">
        <v>77</v>
      </c>
      <c r="P14" s="54" t="s">
        <v>77</v>
      </c>
      <c r="Q14" s="54" t="s">
        <v>77</v>
      </c>
      <c r="R14" s="54"/>
      <c r="S14" s="55">
        <f t="shared" si="0"/>
        <v>6</v>
      </c>
      <c r="T14"/>
    </row>
    <row r="15" spans="1:20" ht="12.75" customHeight="1">
      <c r="A15" s="55">
        <v>7</v>
      </c>
      <c r="B15" s="51" t="s">
        <v>101</v>
      </c>
      <c r="C15" s="51" t="s">
        <v>102</v>
      </c>
      <c r="D15" s="51" t="s">
        <v>103</v>
      </c>
      <c r="E15" s="51" t="s">
        <v>104</v>
      </c>
      <c r="F15" s="51" t="s">
        <v>105</v>
      </c>
      <c r="G15" s="52" t="s">
        <v>169</v>
      </c>
      <c r="H15" s="52">
        <v>43837.381944444445</v>
      </c>
      <c r="I15" s="52">
        <v>43838</v>
      </c>
      <c r="J15" s="53">
        <v>43839</v>
      </c>
      <c r="K15" s="54" t="s">
        <v>77</v>
      </c>
      <c r="L15" s="54" t="s">
        <v>77</v>
      </c>
      <c r="M15" s="54" t="s">
        <v>77</v>
      </c>
      <c r="N15" s="54" t="s">
        <v>77</v>
      </c>
      <c r="O15" s="54" t="s">
        <v>77</v>
      </c>
      <c r="P15" s="54" t="s">
        <v>77</v>
      </c>
      <c r="Q15" s="54" t="s">
        <v>77</v>
      </c>
      <c r="R15" s="54"/>
      <c r="S15" s="55">
        <f t="shared" si="0"/>
        <v>7</v>
      </c>
      <c r="T15"/>
    </row>
    <row r="16" spans="1:20" ht="12.75" customHeight="1">
      <c r="A16" s="55">
        <v>8</v>
      </c>
      <c r="B16" s="51" t="s">
        <v>139</v>
      </c>
      <c r="C16" s="51" t="s">
        <v>140</v>
      </c>
      <c r="D16" s="51" t="s">
        <v>141</v>
      </c>
      <c r="E16" s="51" t="s">
        <v>182</v>
      </c>
      <c r="F16" s="51" t="s">
        <v>143</v>
      </c>
      <c r="G16" s="52" t="s">
        <v>169</v>
      </c>
      <c r="H16" s="52">
        <v>43838.364583333336</v>
      </c>
      <c r="I16" s="52">
        <v>43839</v>
      </c>
      <c r="J16" s="53">
        <v>43840</v>
      </c>
      <c r="K16" s="54" t="s">
        <v>77</v>
      </c>
      <c r="L16" s="54" t="s">
        <v>77</v>
      </c>
      <c r="M16" s="54" t="s">
        <v>77</v>
      </c>
      <c r="N16" s="54" t="s">
        <v>77</v>
      </c>
      <c r="O16" s="54" t="s">
        <v>77</v>
      </c>
      <c r="P16" s="54" t="s">
        <v>77</v>
      </c>
      <c r="Q16" s="54" t="s">
        <v>77</v>
      </c>
      <c r="R16" s="54"/>
      <c r="S16" s="55">
        <f t="shared" si="0"/>
        <v>8</v>
      </c>
      <c r="T16"/>
    </row>
    <row r="17" spans="1:19" ht="12.75" customHeight="1">
      <c r="A17" s="55">
        <v>9</v>
      </c>
      <c r="B17" s="51" t="s">
        <v>183</v>
      </c>
      <c r="C17" s="51" t="s">
        <v>184</v>
      </c>
      <c r="D17" s="51" t="s">
        <v>147</v>
      </c>
      <c r="E17" s="51" t="s">
        <v>185</v>
      </c>
      <c r="F17" s="51" t="s">
        <v>186</v>
      </c>
      <c r="G17" s="52" t="s">
        <v>175</v>
      </c>
      <c r="H17" s="52">
        <v>43838.5</v>
      </c>
      <c r="I17" s="52">
        <v>43839</v>
      </c>
      <c r="J17" s="53">
        <v>43840</v>
      </c>
      <c r="K17" s="54" t="s">
        <v>77</v>
      </c>
      <c r="L17" s="54" t="s">
        <v>77</v>
      </c>
      <c r="M17" s="54" t="s">
        <v>77</v>
      </c>
      <c r="N17" s="54" t="s">
        <v>77</v>
      </c>
      <c r="O17" s="54" t="s">
        <v>77</v>
      </c>
      <c r="P17" s="54" t="s">
        <v>77</v>
      </c>
      <c r="Q17" s="54" t="s">
        <v>77</v>
      </c>
      <c r="R17" s="54"/>
      <c r="S17" s="55">
        <f t="shared" si="0"/>
        <v>9</v>
      </c>
    </row>
    <row r="18" spans="1:19" ht="12.75" customHeight="1">
      <c r="A18" s="55">
        <v>10</v>
      </c>
      <c r="B18" s="51" t="s">
        <v>145</v>
      </c>
      <c r="C18" s="51" t="s">
        <v>146</v>
      </c>
      <c r="D18" s="51" t="s">
        <v>147</v>
      </c>
      <c r="E18" s="51" t="s">
        <v>148</v>
      </c>
      <c r="F18" s="51" t="s">
        <v>149</v>
      </c>
      <c r="G18" s="52" t="s">
        <v>175</v>
      </c>
      <c r="H18" s="52">
        <v>43838.416666666664</v>
      </c>
      <c r="I18" s="52">
        <v>43839</v>
      </c>
      <c r="J18" s="53">
        <v>43840</v>
      </c>
      <c r="K18" s="54" t="s">
        <v>77</v>
      </c>
      <c r="L18" s="54" t="s">
        <v>77</v>
      </c>
      <c r="M18" s="54" t="s">
        <v>77</v>
      </c>
      <c r="N18" s="54" t="s">
        <v>77</v>
      </c>
      <c r="O18" s="54" t="s">
        <v>77</v>
      </c>
      <c r="P18" s="54" t="s">
        <v>77</v>
      </c>
      <c r="Q18" s="54" t="s">
        <v>77</v>
      </c>
      <c r="R18" s="54"/>
      <c r="S18" s="55">
        <f aca="true" t="shared" si="1" ref="S18:S30">A18</f>
        <v>10</v>
      </c>
    </row>
    <row r="19" spans="1:19" ht="12.75">
      <c r="A19" s="55">
        <v>11</v>
      </c>
      <c r="B19" s="51" t="s">
        <v>158</v>
      </c>
      <c r="C19" s="51" t="s">
        <v>159</v>
      </c>
      <c r="D19" s="51" t="s">
        <v>187</v>
      </c>
      <c r="E19" s="51" t="s">
        <v>161</v>
      </c>
      <c r="F19" s="51" t="s">
        <v>162</v>
      </c>
      <c r="G19" s="52" t="s">
        <v>169</v>
      </c>
      <c r="H19" s="52">
        <v>43837.37152777778</v>
      </c>
      <c r="I19" s="52">
        <v>43840</v>
      </c>
      <c r="J19" s="53">
        <v>43843</v>
      </c>
      <c r="K19" s="54" t="s">
        <v>77</v>
      </c>
      <c r="L19" s="54" t="s">
        <v>77</v>
      </c>
      <c r="M19" s="54" t="s">
        <v>77</v>
      </c>
      <c r="N19" s="54">
        <v>600</v>
      </c>
      <c r="O19" s="54" t="s">
        <v>77</v>
      </c>
      <c r="P19" s="54" t="s">
        <v>77</v>
      </c>
      <c r="Q19" s="54" t="s">
        <v>77</v>
      </c>
      <c r="R19" s="54"/>
      <c r="S19" s="55">
        <f t="shared" si="1"/>
        <v>11</v>
      </c>
    </row>
    <row r="20" spans="1:19" ht="12">
      <c r="A20" s="55">
        <v>12</v>
      </c>
      <c r="B20" s="51" t="s">
        <v>188</v>
      </c>
      <c r="C20" s="51" t="s">
        <v>189</v>
      </c>
      <c r="D20" s="51" t="s">
        <v>190</v>
      </c>
      <c r="E20" s="51" t="s">
        <v>191</v>
      </c>
      <c r="F20" s="51" t="s">
        <v>192</v>
      </c>
      <c r="G20" s="52" t="s">
        <v>169</v>
      </c>
      <c r="H20" s="52">
        <v>43838.450694444444</v>
      </c>
      <c r="I20" s="52">
        <v>43840</v>
      </c>
      <c r="J20" s="53">
        <v>43843</v>
      </c>
      <c r="K20" s="54" t="s">
        <v>77</v>
      </c>
      <c r="L20" s="54" t="s">
        <v>77</v>
      </c>
      <c r="M20" s="54" t="s">
        <v>77</v>
      </c>
      <c r="N20" s="54" t="s">
        <v>77</v>
      </c>
      <c r="O20" s="54" t="s">
        <v>77</v>
      </c>
      <c r="P20" s="54" t="s">
        <v>77</v>
      </c>
      <c r="Q20" s="54" t="s">
        <v>77</v>
      </c>
      <c r="R20" s="54"/>
      <c r="S20" s="55">
        <f t="shared" si="1"/>
        <v>12</v>
      </c>
    </row>
    <row r="21" spans="1:19" ht="12">
      <c r="A21" s="50" t="s">
        <v>193</v>
      </c>
      <c r="B21" s="51" t="s">
        <v>151</v>
      </c>
      <c r="C21" s="51" t="s">
        <v>152</v>
      </c>
      <c r="D21" s="51" t="s">
        <v>153</v>
      </c>
      <c r="E21" s="51" t="s">
        <v>154</v>
      </c>
      <c r="F21" s="51" t="s">
        <v>155</v>
      </c>
      <c r="G21" s="52" t="s">
        <v>175</v>
      </c>
      <c r="H21" s="52">
        <v>43839.364583333336</v>
      </c>
      <c r="I21" s="52">
        <v>43840</v>
      </c>
      <c r="J21" s="53">
        <v>43843</v>
      </c>
      <c r="K21" s="54" t="s">
        <v>77</v>
      </c>
      <c r="L21" s="54" t="s">
        <v>77</v>
      </c>
      <c r="M21" s="54" t="s">
        <v>77</v>
      </c>
      <c r="N21" s="54" t="s">
        <v>77</v>
      </c>
      <c r="O21" s="54" t="s">
        <v>77</v>
      </c>
      <c r="P21" s="54" t="s">
        <v>77</v>
      </c>
      <c r="Q21" s="54" t="s">
        <v>77</v>
      </c>
      <c r="R21" s="54"/>
      <c r="S21" s="50" t="str">
        <f t="shared" si="1"/>
        <v>13/20</v>
      </c>
    </row>
    <row r="22" spans="1:23" s="20" customFormat="1" ht="12.75" customHeight="1">
      <c r="A22" s="50" t="s">
        <v>194</v>
      </c>
      <c r="B22" s="51" t="s">
        <v>195</v>
      </c>
      <c r="C22" s="51" t="s">
        <v>196</v>
      </c>
      <c r="D22" s="51" t="s">
        <v>176</v>
      </c>
      <c r="E22" s="51" t="s">
        <v>197</v>
      </c>
      <c r="F22" s="51" t="s">
        <v>198</v>
      </c>
      <c r="G22" s="52" t="s">
        <v>169</v>
      </c>
      <c r="H22" s="52">
        <v>43843.4375</v>
      </c>
      <c r="I22" s="52">
        <v>43844</v>
      </c>
      <c r="J22" s="53">
        <v>43845</v>
      </c>
      <c r="K22" s="54" t="s">
        <v>77</v>
      </c>
      <c r="L22" s="54" t="s">
        <v>77</v>
      </c>
      <c r="M22" s="54" t="s">
        <v>77</v>
      </c>
      <c r="N22" s="54" t="s">
        <v>77</v>
      </c>
      <c r="O22" s="54" t="s">
        <v>77</v>
      </c>
      <c r="P22" s="54" t="s">
        <v>77</v>
      </c>
      <c r="Q22" s="54" t="s">
        <v>77</v>
      </c>
      <c r="R22" s="54"/>
      <c r="S22" s="50" t="str">
        <f t="shared" si="1"/>
        <v>14/20</v>
      </c>
      <c r="T22" s="56"/>
      <c r="U22" s="56"/>
      <c r="V22" s="56"/>
      <c r="W22" s="57"/>
    </row>
    <row r="23" spans="1:23" s="20" customFormat="1" ht="12.75" customHeight="1">
      <c r="A23" s="50" t="s">
        <v>199</v>
      </c>
      <c r="B23" s="51" t="s">
        <v>125</v>
      </c>
      <c r="C23" s="51" t="s">
        <v>126</v>
      </c>
      <c r="D23" s="51" t="s">
        <v>200</v>
      </c>
      <c r="E23" s="51" t="s">
        <v>127</v>
      </c>
      <c r="F23" s="51" t="s">
        <v>128</v>
      </c>
      <c r="G23" s="52" t="s">
        <v>175</v>
      </c>
      <c r="H23" s="52">
        <v>43843.350694444445</v>
      </c>
      <c r="I23" s="52">
        <v>43844</v>
      </c>
      <c r="J23" s="53">
        <v>43845</v>
      </c>
      <c r="K23" s="54" t="s">
        <v>77</v>
      </c>
      <c r="L23" s="54" t="s">
        <v>77</v>
      </c>
      <c r="M23" s="54" t="s">
        <v>77</v>
      </c>
      <c r="N23" s="54" t="s">
        <v>77</v>
      </c>
      <c r="O23" s="54" t="s">
        <v>77</v>
      </c>
      <c r="P23" s="54" t="s">
        <v>77</v>
      </c>
      <c r="Q23" s="54" t="s">
        <v>77</v>
      </c>
      <c r="R23" s="54"/>
      <c r="S23" s="50" t="str">
        <f t="shared" si="1"/>
        <v>15/20</v>
      </c>
      <c r="T23" s="56"/>
      <c r="U23" s="56"/>
      <c r="V23" s="56"/>
      <c r="W23" s="57"/>
    </row>
    <row r="24" spans="1:23" s="20" customFormat="1" ht="13.5" customHeight="1">
      <c r="A24" s="50" t="s">
        <v>201</v>
      </c>
      <c r="B24" s="51" t="s">
        <v>202</v>
      </c>
      <c r="C24" s="51" t="s">
        <v>203</v>
      </c>
      <c r="D24" s="51" t="s">
        <v>204</v>
      </c>
      <c r="E24" s="51" t="s">
        <v>205</v>
      </c>
      <c r="F24" s="51" t="s">
        <v>206</v>
      </c>
      <c r="G24" s="52" t="s">
        <v>175</v>
      </c>
      <c r="H24" s="52">
        <v>43843.40625</v>
      </c>
      <c r="I24" s="52">
        <v>43844</v>
      </c>
      <c r="J24" s="53">
        <v>43845</v>
      </c>
      <c r="K24" s="54" t="s">
        <v>77</v>
      </c>
      <c r="L24" s="54">
        <v>200</v>
      </c>
      <c r="M24" s="54" t="s">
        <v>77</v>
      </c>
      <c r="N24" s="54" t="s">
        <v>77</v>
      </c>
      <c r="O24" s="54" t="s">
        <v>77</v>
      </c>
      <c r="P24" s="54" t="s">
        <v>77</v>
      </c>
      <c r="Q24" s="54" t="s">
        <v>77</v>
      </c>
      <c r="R24" s="54" t="s">
        <v>207</v>
      </c>
      <c r="S24" s="50" t="str">
        <f t="shared" si="1"/>
        <v>16/20</v>
      </c>
      <c r="T24" s="56"/>
      <c r="U24" s="56"/>
      <c r="V24" s="56"/>
      <c r="W24" s="57"/>
    </row>
    <row r="25" spans="1:23" s="20" customFormat="1" ht="12.75" customHeight="1">
      <c r="A25" s="50" t="s">
        <v>208</v>
      </c>
      <c r="B25" s="51" t="s">
        <v>209</v>
      </c>
      <c r="C25" s="51" t="s">
        <v>210</v>
      </c>
      <c r="D25" s="51" t="s">
        <v>211</v>
      </c>
      <c r="E25" s="51" t="s">
        <v>212</v>
      </c>
      <c r="F25" s="51" t="s">
        <v>213</v>
      </c>
      <c r="G25" s="52" t="s">
        <v>169</v>
      </c>
      <c r="H25" s="52">
        <v>43843.381944444445</v>
      </c>
      <c r="I25" s="52">
        <v>43844</v>
      </c>
      <c r="J25" s="53">
        <v>43845</v>
      </c>
      <c r="K25" s="54" t="s">
        <v>77</v>
      </c>
      <c r="L25" s="54" t="s">
        <v>77</v>
      </c>
      <c r="M25" s="54" t="s">
        <v>77</v>
      </c>
      <c r="N25" s="54" t="s">
        <v>77</v>
      </c>
      <c r="O25" s="54" t="s">
        <v>77</v>
      </c>
      <c r="P25" s="54" t="s">
        <v>77</v>
      </c>
      <c r="Q25" s="54" t="s">
        <v>77</v>
      </c>
      <c r="R25" s="54"/>
      <c r="S25" s="50" t="str">
        <f t="shared" si="1"/>
        <v>17/20</v>
      </c>
      <c r="T25" s="56"/>
      <c r="U25" s="56"/>
      <c r="V25" s="56"/>
      <c r="W25" s="57"/>
    </row>
    <row r="26" spans="1:23" s="20" customFormat="1" ht="12.75" customHeight="1">
      <c r="A26" s="50" t="s">
        <v>214</v>
      </c>
      <c r="B26" s="51" t="s">
        <v>215</v>
      </c>
      <c r="C26" s="51" t="s">
        <v>216</v>
      </c>
      <c r="D26" s="51" t="s">
        <v>217</v>
      </c>
      <c r="E26" s="51" t="s">
        <v>218</v>
      </c>
      <c r="F26" s="51" t="s">
        <v>219</v>
      </c>
      <c r="G26" s="52" t="s">
        <v>169</v>
      </c>
      <c r="H26" s="52">
        <v>43845.416666666664</v>
      </c>
      <c r="I26" s="52">
        <v>43846</v>
      </c>
      <c r="J26" s="53">
        <v>43847</v>
      </c>
      <c r="K26" s="54" t="s">
        <v>77</v>
      </c>
      <c r="L26" s="54" t="s">
        <v>77</v>
      </c>
      <c r="M26" s="54" t="s">
        <v>77</v>
      </c>
      <c r="N26" s="54" t="s">
        <v>77</v>
      </c>
      <c r="O26" s="54" t="s">
        <v>77</v>
      </c>
      <c r="P26" s="54" t="s">
        <v>77</v>
      </c>
      <c r="Q26" s="54" t="s">
        <v>77</v>
      </c>
      <c r="R26" s="54"/>
      <c r="S26" s="50" t="str">
        <f t="shared" si="1"/>
        <v>18/20</v>
      </c>
      <c r="T26" s="56"/>
      <c r="U26" s="56"/>
      <c r="V26" s="56"/>
      <c r="W26" s="57"/>
    </row>
    <row r="27" spans="1:23" s="20" customFormat="1" ht="12.75" customHeight="1">
      <c r="A27" s="50" t="s">
        <v>220</v>
      </c>
      <c r="B27" s="51" t="s">
        <v>81</v>
      </c>
      <c r="C27" s="51" t="s">
        <v>82</v>
      </c>
      <c r="D27" s="51" t="s">
        <v>200</v>
      </c>
      <c r="E27" s="51" t="s">
        <v>84</v>
      </c>
      <c r="F27" s="51" t="s">
        <v>85</v>
      </c>
      <c r="G27" s="52" t="s">
        <v>175</v>
      </c>
      <c r="H27" s="52">
        <v>43845.40625</v>
      </c>
      <c r="I27" s="52">
        <v>43846</v>
      </c>
      <c r="J27" s="53">
        <v>43847</v>
      </c>
      <c r="K27" s="54" t="s">
        <v>77</v>
      </c>
      <c r="L27" s="54" t="s">
        <v>77</v>
      </c>
      <c r="M27" s="54" t="s">
        <v>77</v>
      </c>
      <c r="N27" s="54" t="s">
        <v>77</v>
      </c>
      <c r="O27" s="54" t="s">
        <v>77</v>
      </c>
      <c r="P27" s="54" t="s">
        <v>77</v>
      </c>
      <c r="Q27" s="54" t="s">
        <v>77</v>
      </c>
      <c r="R27" s="54"/>
      <c r="S27" s="50" t="str">
        <f t="shared" si="1"/>
        <v>19/20</v>
      </c>
      <c r="T27" s="56"/>
      <c r="U27" s="56"/>
      <c r="V27" s="56"/>
      <c r="W27" s="57"/>
    </row>
    <row r="28" spans="1:23" s="20" customFormat="1" ht="12.75" customHeight="1">
      <c r="A28" s="50" t="s">
        <v>221</v>
      </c>
      <c r="B28" s="51" t="s">
        <v>183</v>
      </c>
      <c r="C28" s="51" t="s">
        <v>222</v>
      </c>
      <c r="D28" s="51" t="s">
        <v>147</v>
      </c>
      <c r="E28" s="51" t="s">
        <v>223</v>
      </c>
      <c r="F28" s="51" t="s">
        <v>224</v>
      </c>
      <c r="G28" s="52" t="s">
        <v>175</v>
      </c>
      <c r="H28" s="52">
        <v>43845.385416666664</v>
      </c>
      <c r="I28" s="52">
        <v>43846</v>
      </c>
      <c r="J28" s="53">
        <v>43847</v>
      </c>
      <c r="K28" s="54" t="s">
        <v>77</v>
      </c>
      <c r="L28" s="54" t="s">
        <v>77</v>
      </c>
      <c r="M28" s="54" t="s">
        <v>77</v>
      </c>
      <c r="N28" s="54" t="s">
        <v>77</v>
      </c>
      <c r="O28" s="54" t="s">
        <v>77</v>
      </c>
      <c r="P28" s="54" t="s">
        <v>77</v>
      </c>
      <c r="Q28" s="54" t="s">
        <v>77</v>
      </c>
      <c r="R28" s="54"/>
      <c r="S28" s="50" t="str">
        <f t="shared" si="1"/>
        <v>20/20</v>
      </c>
      <c r="T28" s="56"/>
      <c r="U28" s="56"/>
      <c r="V28" s="56"/>
      <c r="W28" s="57"/>
    </row>
    <row r="29" spans="1:23" s="20" customFormat="1" ht="12.75" customHeight="1">
      <c r="A29" s="50" t="s">
        <v>225</v>
      </c>
      <c r="B29" s="51" t="s">
        <v>164</v>
      </c>
      <c r="C29" s="51" t="s">
        <v>165</v>
      </c>
      <c r="D29" s="51" t="s">
        <v>166</v>
      </c>
      <c r="E29" s="51" t="s">
        <v>167</v>
      </c>
      <c r="F29" s="51" t="s">
        <v>168</v>
      </c>
      <c r="G29" s="52" t="s">
        <v>169</v>
      </c>
      <c r="H29" s="52">
        <v>43846.4375</v>
      </c>
      <c r="I29" s="52">
        <v>43847</v>
      </c>
      <c r="J29" s="53">
        <v>43850</v>
      </c>
      <c r="K29" s="54" t="s">
        <v>77</v>
      </c>
      <c r="L29" s="54" t="s">
        <v>77</v>
      </c>
      <c r="M29" s="54" t="s">
        <v>77</v>
      </c>
      <c r="N29" s="54" t="s">
        <v>77</v>
      </c>
      <c r="O29" s="54" t="s">
        <v>77</v>
      </c>
      <c r="P29" s="54" t="s">
        <v>77</v>
      </c>
      <c r="Q29" s="54" t="s">
        <v>77</v>
      </c>
      <c r="R29" s="54"/>
      <c r="S29" s="50" t="str">
        <f t="shared" si="1"/>
        <v>21/20</v>
      </c>
      <c r="T29" s="56"/>
      <c r="U29" s="56"/>
      <c r="V29" s="56"/>
      <c r="W29" s="57"/>
    </row>
    <row r="30" spans="1:23" s="20" customFormat="1" ht="12.75" customHeight="1">
      <c r="A30" s="50" t="s">
        <v>226</v>
      </c>
      <c r="B30" s="51" t="s">
        <v>227</v>
      </c>
      <c r="C30" s="51" t="s">
        <v>228</v>
      </c>
      <c r="D30" s="51" t="s">
        <v>229</v>
      </c>
      <c r="E30" s="51" t="s">
        <v>230</v>
      </c>
      <c r="F30" s="51" t="s">
        <v>231</v>
      </c>
      <c r="G30" s="52" t="s">
        <v>175</v>
      </c>
      <c r="H30" s="52">
        <v>43846.46875</v>
      </c>
      <c r="I30" s="52">
        <v>43847</v>
      </c>
      <c r="J30" s="53">
        <v>43850</v>
      </c>
      <c r="K30" s="54" t="s">
        <v>77</v>
      </c>
      <c r="L30" s="54" t="s">
        <v>77</v>
      </c>
      <c r="M30" s="54" t="s">
        <v>77</v>
      </c>
      <c r="N30" s="54" t="s">
        <v>77</v>
      </c>
      <c r="O30" s="54" t="s">
        <v>77</v>
      </c>
      <c r="P30" s="54" t="s">
        <v>77</v>
      </c>
      <c r="Q30" s="54" t="s">
        <v>77</v>
      </c>
      <c r="R30" s="54"/>
      <c r="S30" s="50" t="str">
        <f t="shared" si="1"/>
        <v>22/20</v>
      </c>
      <c r="T30" s="56"/>
      <c r="U30" s="56"/>
      <c r="V30" s="56"/>
      <c r="W30" s="57"/>
    </row>
    <row r="31" spans="1:23" s="20" customFormat="1" ht="15" customHeight="1">
      <c r="A31" s="50" t="s">
        <v>280</v>
      </c>
      <c r="B31" s="51" t="s">
        <v>281</v>
      </c>
      <c r="C31" s="51" t="s">
        <v>282</v>
      </c>
      <c r="D31" s="51" t="s">
        <v>283</v>
      </c>
      <c r="E31" s="51" t="s">
        <v>284</v>
      </c>
      <c r="F31" s="51" t="s">
        <v>285</v>
      </c>
      <c r="G31" s="52" t="s">
        <v>169</v>
      </c>
      <c r="H31" s="52">
        <v>43850.479166666664</v>
      </c>
      <c r="I31" s="52">
        <v>43851</v>
      </c>
      <c r="J31" s="53">
        <v>43852</v>
      </c>
      <c r="K31" s="54" t="s">
        <v>77</v>
      </c>
      <c r="L31" s="54" t="s">
        <v>77</v>
      </c>
      <c r="M31" s="54" t="s">
        <v>77</v>
      </c>
      <c r="N31" s="54" t="s">
        <v>77</v>
      </c>
      <c r="O31" s="54" t="s">
        <v>77</v>
      </c>
      <c r="P31" s="54" t="s">
        <v>77</v>
      </c>
      <c r="Q31" s="54" t="s">
        <v>77</v>
      </c>
      <c r="R31" s="54"/>
      <c r="S31" s="50" t="str">
        <f>A31</f>
        <v>23/20</v>
      </c>
      <c r="T31" s="56"/>
      <c r="U31" s="56"/>
      <c r="V31" s="56"/>
      <c r="W31" s="57"/>
    </row>
    <row r="32" spans="1:19" s="20" customFormat="1" ht="15" customHeight="1">
      <c r="A32" s="50" t="s">
        <v>286</v>
      </c>
      <c r="B32" s="51" t="s">
        <v>281</v>
      </c>
      <c r="C32" s="51" t="s">
        <v>287</v>
      </c>
      <c r="D32" s="51" t="s">
        <v>283</v>
      </c>
      <c r="E32" s="51" t="s">
        <v>288</v>
      </c>
      <c r="F32" s="51" t="s">
        <v>289</v>
      </c>
      <c r="G32" s="52" t="s">
        <v>169</v>
      </c>
      <c r="H32" s="52">
        <v>43850.447916666664</v>
      </c>
      <c r="I32" s="52">
        <v>43851</v>
      </c>
      <c r="J32" s="53">
        <v>43852</v>
      </c>
      <c r="K32" s="54" t="s">
        <v>77</v>
      </c>
      <c r="L32" s="54" t="s">
        <v>77</v>
      </c>
      <c r="M32" s="54" t="s">
        <v>77</v>
      </c>
      <c r="N32" s="54" t="s">
        <v>77</v>
      </c>
      <c r="O32" s="54" t="s">
        <v>77</v>
      </c>
      <c r="P32" s="54" t="s">
        <v>77</v>
      </c>
      <c r="Q32" s="54" t="s">
        <v>77</v>
      </c>
      <c r="R32" s="54"/>
      <c r="S32" s="50" t="str">
        <f>A32</f>
        <v>24/20</v>
      </c>
    </row>
    <row r="33" spans="1:20" ht="15" customHeight="1">
      <c r="A33" s="50" t="s">
        <v>290</v>
      </c>
      <c r="B33" s="51" t="s">
        <v>291</v>
      </c>
      <c r="C33" s="51" t="s">
        <v>292</v>
      </c>
      <c r="D33" s="51" t="s">
        <v>283</v>
      </c>
      <c r="E33" s="51" t="s">
        <v>293</v>
      </c>
      <c r="F33" s="51" t="s">
        <v>294</v>
      </c>
      <c r="G33" s="52" t="s">
        <v>169</v>
      </c>
      <c r="H33" s="52">
        <v>43850.479166666664</v>
      </c>
      <c r="I33" s="52">
        <v>43851</v>
      </c>
      <c r="J33" s="53">
        <v>43852</v>
      </c>
      <c r="K33" s="54" t="s">
        <v>77</v>
      </c>
      <c r="L33" s="54" t="s">
        <v>77</v>
      </c>
      <c r="M33" s="54" t="s">
        <v>77</v>
      </c>
      <c r="N33" s="54">
        <v>160</v>
      </c>
      <c r="O33" s="54" t="s">
        <v>77</v>
      </c>
      <c r="P33" s="54" t="s">
        <v>77</v>
      </c>
      <c r="Q33" s="54" t="s">
        <v>77</v>
      </c>
      <c r="R33" s="54"/>
      <c r="S33" s="50" t="str">
        <f>A33</f>
        <v>25/20</v>
      </c>
      <c r="T33"/>
    </row>
    <row r="34" spans="1:20" ht="15" customHeight="1">
      <c r="A34" s="50" t="s">
        <v>295</v>
      </c>
      <c r="B34" s="51" t="s">
        <v>296</v>
      </c>
      <c r="C34" s="51" t="s">
        <v>297</v>
      </c>
      <c r="D34" s="51" t="s">
        <v>283</v>
      </c>
      <c r="E34" s="51" t="s">
        <v>298</v>
      </c>
      <c r="F34" s="51" t="s">
        <v>299</v>
      </c>
      <c r="G34" s="52" t="s">
        <v>169</v>
      </c>
      <c r="H34" s="52">
        <v>43850.458333333336</v>
      </c>
      <c r="I34" s="52">
        <v>43851</v>
      </c>
      <c r="J34" s="53">
        <v>43852</v>
      </c>
      <c r="K34" s="54" t="s">
        <v>77</v>
      </c>
      <c r="L34" s="54" t="s">
        <v>77</v>
      </c>
      <c r="M34" s="54" t="s">
        <v>77</v>
      </c>
      <c r="N34" s="54">
        <v>280</v>
      </c>
      <c r="O34" s="54" t="s">
        <v>77</v>
      </c>
      <c r="P34" s="54" t="s">
        <v>77</v>
      </c>
      <c r="Q34" s="54" t="s">
        <v>77</v>
      </c>
      <c r="R34" s="54"/>
      <c r="S34" s="50" t="str">
        <f>A34</f>
        <v>26/20</v>
      </c>
      <c r="T34"/>
    </row>
    <row r="35" spans="1:20" s="22" customFormat="1" ht="15" customHeight="1">
      <c r="A35" s="50" t="s">
        <v>300</v>
      </c>
      <c r="B35" s="51" t="s">
        <v>202</v>
      </c>
      <c r="C35" s="51" t="s">
        <v>203</v>
      </c>
      <c r="D35" s="51" t="s">
        <v>204</v>
      </c>
      <c r="E35" s="51" t="s">
        <v>205</v>
      </c>
      <c r="F35" s="51" t="s">
        <v>206</v>
      </c>
      <c r="G35" s="52" t="s">
        <v>175</v>
      </c>
      <c r="H35" s="52">
        <v>43849.6875</v>
      </c>
      <c r="I35" s="52">
        <v>43851</v>
      </c>
      <c r="J35" s="53">
        <v>43852</v>
      </c>
      <c r="K35" s="54" t="s">
        <v>77</v>
      </c>
      <c r="L35" s="54" t="s">
        <v>77</v>
      </c>
      <c r="M35" s="54" t="s">
        <v>77</v>
      </c>
      <c r="N35" s="54" t="s">
        <v>77</v>
      </c>
      <c r="O35" s="54" t="s">
        <v>77</v>
      </c>
      <c r="P35" s="54" t="s">
        <v>77</v>
      </c>
      <c r="Q35" s="54" t="s">
        <v>77</v>
      </c>
      <c r="R35" s="54"/>
      <c r="S35" s="50" t="str">
        <f>A35</f>
        <v>27/20</v>
      </c>
      <c r="T35"/>
    </row>
    <row r="36" spans="1:20" ht="15" customHeight="1">
      <c r="A36" s="50" t="s">
        <v>301</v>
      </c>
      <c r="B36" s="51" t="s">
        <v>302</v>
      </c>
      <c r="C36" s="51" t="s">
        <v>303</v>
      </c>
      <c r="D36" s="51" t="s">
        <v>304</v>
      </c>
      <c r="E36" s="51" t="s">
        <v>305</v>
      </c>
      <c r="F36" s="51" t="s">
        <v>306</v>
      </c>
      <c r="G36" s="52" t="s">
        <v>169</v>
      </c>
      <c r="H36" s="52">
        <v>43850.40625</v>
      </c>
      <c r="I36" s="52">
        <v>43851</v>
      </c>
      <c r="J36" s="53">
        <v>43852</v>
      </c>
      <c r="K36" s="54" t="s">
        <v>77</v>
      </c>
      <c r="L36" s="54" t="s">
        <v>77</v>
      </c>
      <c r="M36" s="54" t="s">
        <v>77</v>
      </c>
      <c r="N36" s="54" t="s">
        <v>77</v>
      </c>
      <c r="O36" s="54" t="s">
        <v>77</v>
      </c>
      <c r="P36" s="54" t="s">
        <v>77</v>
      </c>
      <c r="Q36" s="54" t="s">
        <v>77</v>
      </c>
      <c r="R36" s="54"/>
      <c r="S36" s="50" t="str">
        <f>A36</f>
        <v>28/20</v>
      </c>
      <c r="T36"/>
    </row>
    <row r="37" spans="1:20" ht="15" customHeight="1">
      <c r="A37" s="50" t="s">
        <v>307</v>
      </c>
      <c r="B37" s="51" t="s">
        <v>308</v>
      </c>
      <c r="C37" s="51" t="s">
        <v>309</v>
      </c>
      <c r="D37" s="51" t="s">
        <v>283</v>
      </c>
      <c r="E37" s="51" t="s">
        <v>310</v>
      </c>
      <c r="F37" s="51" t="s">
        <v>311</v>
      </c>
      <c r="G37" s="52" t="s">
        <v>175</v>
      </c>
      <c r="H37" s="52">
        <v>43851.42361111111</v>
      </c>
      <c r="I37" s="52">
        <v>43852</v>
      </c>
      <c r="J37" s="53">
        <v>43853</v>
      </c>
      <c r="K37" s="54" t="s">
        <v>77</v>
      </c>
      <c r="L37" s="54" t="s">
        <v>77</v>
      </c>
      <c r="M37" s="54" t="s">
        <v>77</v>
      </c>
      <c r="N37" s="54">
        <v>400</v>
      </c>
      <c r="O37" s="54" t="s">
        <v>77</v>
      </c>
      <c r="P37" s="54" t="s">
        <v>77</v>
      </c>
      <c r="Q37" s="54" t="s">
        <v>77</v>
      </c>
      <c r="R37" s="54"/>
      <c r="S37" s="50" t="str">
        <f>A37</f>
        <v>29/20</v>
      </c>
      <c r="T37"/>
    </row>
    <row r="38" spans="1:20" ht="15" customHeight="1">
      <c r="A38" s="50" t="s">
        <v>312</v>
      </c>
      <c r="B38" s="51" t="s">
        <v>313</v>
      </c>
      <c r="C38" s="51" t="s">
        <v>314</v>
      </c>
      <c r="D38" s="51" t="s">
        <v>315</v>
      </c>
      <c r="E38" s="51" t="s">
        <v>316</v>
      </c>
      <c r="F38" s="51" t="s">
        <v>317</v>
      </c>
      <c r="G38" s="52" t="s">
        <v>169</v>
      </c>
      <c r="H38" s="52">
        <v>43851.32986111111</v>
      </c>
      <c r="I38" s="52">
        <v>43852</v>
      </c>
      <c r="J38" s="53">
        <v>43853</v>
      </c>
      <c r="K38" s="54" t="s">
        <v>77</v>
      </c>
      <c r="L38" s="54" t="s">
        <v>77</v>
      </c>
      <c r="M38" s="54" t="s">
        <v>77</v>
      </c>
      <c r="N38" s="54" t="s">
        <v>77</v>
      </c>
      <c r="O38" s="54" t="s">
        <v>77</v>
      </c>
      <c r="P38" s="54" t="s">
        <v>77</v>
      </c>
      <c r="Q38" s="54" t="s">
        <v>77</v>
      </c>
      <c r="R38" s="54"/>
      <c r="S38" s="50" t="str">
        <f>A38</f>
        <v>30/20</v>
      </c>
      <c r="T38"/>
    </row>
    <row r="39" spans="1:20" ht="15" customHeight="1">
      <c r="A39" s="50" t="s">
        <v>318</v>
      </c>
      <c r="B39" s="51" t="s">
        <v>319</v>
      </c>
      <c r="C39" s="51" t="s">
        <v>320</v>
      </c>
      <c r="D39" s="51" t="s">
        <v>321</v>
      </c>
      <c r="E39" s="51" t="s">
        <v>322</v>
      </c>
      <c r="F39" s="51" t="s">
        <v>323</v>
      </c>
      <c r="G39" s="52" t="s">
        <v>169</v>
      </c>
      <c r="H39" s="52">
        <v>43851.5</v>
      </c>
      <c r="I39" s="52">
        <v>43852</v>
      </c>
      <c r="J39" s="53">
        <v>43853</v>
      </c>
      <c r="K39" s="54" t="s">
        <v>77</v>
      </c>
      <c r="L39" s="54" t="s">
        <v>77</v>
      </c>
      <c r="M39" s="54" t="s">
        <v>77</v>
      </c>
      <c r="N39" s="54" t="s">
        <v>77</v>
      </c>
      <c r="O39" s="54" t="s">
        <v>77</v>
      </c>
      <c r="P39" s="54" t="s">
        <v>77</v>
      </c>
      <c r="Q39" s="54" t="s">
        <v>77</v>
      </c>
      <c r="R39" s="54"/>
      <c r="S39" s="50" t="str">
        <f aca="true" t="shared" si="2" ref="S39:S45">A39</f>
        <v>31/20</v>
      </c>
      <c r="T39"/>
    </row>
    <row r="40" spans="1:20" ht="15" customHeight="1">
      <c r="A40" s="50" t="s">
        <v>324</v>
      </c>
      <c r="B40" s="51" t="s">
        <v>325</v>
      </c>
      <c r="C40" s="51" t="s">
        <v>326</v>
      </c>
      <c r="D40" s="51" t="s">
        <v>321</v>
      </c>
      <c r="E40" s="51" t="s">
        <v>327</v>
      </c>
      <c r="F40" s="51" t="s">
        <v>328</v>
      </c>
      <c r="G40" s="52" t="s">
        <v>175</v>
      </c>
      <c r="H40" s="52">
        <v>43851.416666666664</v>
      </c>
      <c r="I40" s="52">
        <v>43852</v>
      </c>
      <c r="J40" s="53">
        <v>43853</v>
      </c>
      <c r="K40" s="54" t="s">
        <v>77</v>
      </c>
      <c r="L40" s="54" t="s">
        <v>77</v>
      </c>
      <c r="M40" s="54" t="s">
        <v>77</v>
      </c>
      <c r="N40" s="54">
        <v>320</v>
      </c>
      <c r="O40" s="54" t="s">
        <v>77</v>
      </c>
      <c r="P40" s="54" t="s">
        <v>77</v>
      </c>
      <c r="Q40" s="54" t="s">
        <v>77</v>
      </c>
      <c r="R40" s="54"/>
      <c r="S40" s="50" t="str">
        <f t="shared" si="2"/>
        <v>32/20</v>
      </c>
      <c r="T40"/>
    </row>
    <row r="41" spans="1:20" ht="15" customHeight="1">
      <c r="A41" s="50" t="s">
        <v>329</v>
      </c>
      <c r="B41" s="51" t="s">
        <v>330</v>
      </c>
      <c r="C41" s="51" t="s">
        <v>331</v>
      </c>
      <c r="D41" s="51" t="s">
        <v>332</v>
      </c>
      <c r="E41" s="51" t="s">
        <v>333</v>
      </c>
      <c r="F41" s="51" t="s">
        <v>334</v>
      </c>
      <c r="G41" s="52" t="s">
        <v>169</v>
      </c>
      <c r="H41" s="52">
        <v>43851.631944444445</v>
      </c>
      <c r="I41" s="52">
        <v>43852</v>
      </c>
      <c r="J41" s="53">
        <v>43853</v>
      </c>
      <c r="K41" s="54" t="s">
        <v>77</v>
      </c>
      <c r="L41" s="54" t="s">
        <v>77</v>
      </c>
      <c r="M41" s="54" t="s">
        <v>77</v>
      </c>
      <c r="N41" s="54">
        <v>1500</v>
      </c>
      <c r="O41" s="54" t="s">
        <v>77</v>
      </c>
      <c r="P41" s="54" t="s">
        <v>77</v>
      </c>
      <c r="Q41" s="54" t="s">
        <v>77</v>
      </c>
      <c r="R41" s="54"/>
      <c r="S41" s="50" t="str">
        <f t="shared" si="2"/>
        <v>33/20</v>
      </c>
      <c r="T41"/>
    </row>
    <row r="42" spans="1:19" ht="15" customHeight="1">
      <c r="A42" s="50" t="s">
        <v>335</v>
      </c>
      <c r="B42" s="51" t="s">
        <v>336</v>
      </c>
      <c r="C42" s="51" t="s">
        <v>337</v>
      </c>
      <c r="D42" s="51" t="s">
        <v>332</v>
      </c>
      <c r="E42" s="51" t="s">
        <v>338</v>
      </c>
      <c r="F42" s="51" t="s">
        <v>339</v>
      </c>
      <c r="G42" s="52" t="s">
        <v>169</v>
      </c>
      <c r="H42" s="52">
        <v>43851.604166666664</v>
      </c>
      <c r="I42" s="52">
        <v>43852</v>
      </c>
      <c r="J42" s="53">
        <v>43853</v>
      </c>
      <c r="K42" s="54" t="s">
        <v>77</v>
      </c>
      <c r="L42" s="54" t="s">
        <v>77</v>
      </c>
      <c r="M42" s="54" t="s">
        <v>77</v>
      </c>
      <c r="N42" s="54" t="s">
        <v>77</v>
      </c>
      <c r="O42" s="54" t="s">
        <v>77</v>
      </c>
      <c r="P42" s="54" t="s">
        <v>77</v>
      </c>
      <c r="Q42" s="54" t="s">
        <v>77</v>
      </c>
      <c r="R42" s="54"/>
      <c r="S42" s="50" t="str">
        <f t="shared" si="2"/>
        <v>34/20</v>
      </c>
    </row>
    <row r="43" spans="1:19" ht="15" customHeight="1">
      <c r="A43" s="50" t="s">
        <v>340</v>
      </c>
      <c r="B43" s="51" t="s">
        <v>341</v>
      </c>
      <c r="C43" s="51" t="s">
        <v>342</v>
      </c>
      <c r="D43" s="51" t="s">
        <v>343</v>
      </c>
      <c r="E43" s="51" t="s">
        <v>344</v>
      </c>
      <c r="F43" s="51" t="s">
        <v>345</v>
      </c>
      <c r="G43" s="52" t="s">
        <v>169</v>
      </c>
      <c r="H43" s="52">
        <v>43850.458333333336</v>
      </c>
      <c r="I43" s="52">
        <v>43852</v>
      </c>
      <c r="J43" s="53">
        <v>43853</v>
      </c>
      <c r="K43" s="54" t="s">
        <v>77</v>
      </c>
      <c r="L43" s="54" t="s">
        <v>77</v>
      </c>
      <c r="M43" s="54" t="s">
        <v>77</v>
      </c>
      <c r="N43" s="54">
        <v>80</v>
      </c>
      <c r="O43" s="54" t="s">
        <v>77</v>
      </c>
      <c r="P43" s="54" t="s">
        <v>77</v>
      </c>
      <c r="Q43" s="54" t="s">
        <v>77</v>
      </c>
      <c r="R43" s="54"/>
      <c r="S43" s="50" t="str">
        <f t="shared" si="2"/>
        <v>35/20</v>
      </c>
    </row>
    <row r="44" spans="1:20" ht="15" customHeight="1">
      <c r="A44" s="50" t="s">
        <v>346</v>
      </c>
      <c r="B44" s="51" t="s">
        <v>107</v>
      </c>
      <c r="C44" s="51" t="s">
        <v>347</v>
      </c>
      <c r="D44" s="51" t="s">
        <v>343</v>
      </c>
      <c r="E44" s="51" t="s">
        <v>348</v>
      </c>
      <c r="F44" s="51" t="s">
        <v>349</v>
      </c>
      <c r="G44" s="52" t="s">
        <v>350</v>
      </c>
      <c r="H44" s="52">
        <v>43850.625</v>
      </c>
      <c r="I44" s="52">
        <v>43852</v>
      </c>
      <c r="J44" s="53">
        <v>43853</v>
      </c>
      <c r="K44" s="54" t="s">
        <v>77</v>
      </c>
      <c r="L44" s="54" t="s">
        <v>77</v>
      </c>
      <c r="M44" s="54" t="s">
        <v>77</v>
      </c>
      <c r="N44" s="54">
        <v>80</v>
      </c>
      <c r="O44" s="54" t="s">
        <v>77</v>
      </c>
      <c r="P44" s="54" t="s">
        <v>77</v>
      </c>
      <c r="Q44" s="54" t="s">
        <v>77</v>
      </c>
      <c r="R44" s="54"/>
      <c r="S44" s="50" t="str">
        <f t="shared" si="2"/>
        <v>36/20</v>
      </c>
      <c r="T44"/>
    </row>
    <row r="45" spans="1:20" ht="15" customHeight="1">
      <c r="A45" s="50" t="s">
        <v>351</v>
      </c>
      <c r="B45" s="51" t="s">
        <v>352</v>
      </c>
      <c r="C45" s="51" t="s">
        <v>353</v>
      </c>
      <c r="D45" s="51" t="s">
        <v>354</v>
      </c>
      <c r="E45" s="51" t="s">
        <v>355</v>
      </c>
      <c r="F45" s="51" t="s">
        <v>356</v>
      </c>
      <c r="G45" s="52" t="s">
        <v>169</v>
      </c>
      <c r="H45" s="52">
        <v>43851.385416666664</v>
      </c>
      <c r="I45" s="52">
        <v>43852</v>
      </c>
      <c r="J45" s="53">
        <v>43853</v>
      </c>
      <c r="K45" s="54" t="s">
        <v>77</v>
      </c>
      <c r="L45" s="54" t="s">
        <v>77</v>
      </c>
      <c r="M45" s="54" t="s">
        <v>77</v>
      </c>
      <c r="N45" s="54" t="s">
        <v>77</v>
      </c>
      <c r="O45" s="54" t="s">
        <v>77</v>
      </c>
      <c r="P45" s="54" t="s">
        <v>77</v>
      </c>
      <c r="Q45" s="54" t="s">
        <v>77</v>
      </c>
      <c r="R45" s="54"/>
      <c r="S45" s="50" t="str">
        <f t="shared" si="2"/>
        <v>37/20</v>
      </c>
      <c r="T45"/>
    </row>
    <row r="46" spans="1:19" ht="15" customHeight="1">
      <c r="A46" s="50" t="s">
        <v>357</v>
      </c>
      <c r="B46" s="51" t="s">
        <v>253</v>
      </c>
      <c r="C46" s="51" t="s">
        <v>358</v>
      </c>
      <c r="D46" s="51" t="s">
        <v>255</v>
      </c>
      <c r="E46" s="51" t="s">
        <v>359</v>
      </c>
      <c r="F46" s="51" t="s">
        <v>360</v>
      </c>
      <c r="G46" s="52" t="s">
        <v>169</v>
      </c>
      <c r="H46" s="52">
        <v>43852.40625</v>
      </c>
      <c r="I46" s="52">
        <v>43853</v>
      </c>
      <c r="J46" s="53">
        <v>43854</v>
      </c>
      <c r="K46" s="54" t="s">
        <v>77</v>
      </c>
      <c r="L46" s="54" t="s">
        <v>77</v>
      </c>
      <c r="M46" s="54" t="s">
        <v>77</v>
      </c>
      <c r="N46" s="54" t="s">
        <v>77</v>
      </c>
      <c r="O46" s="54" t="s">
        <v>77</v>
      </c>
      <c r="P46" s="54" t="s">
        <v>77</v>
      </c>
      <c r="Q46" s="54" t="s">
        <v>77</v>
      </c>
      <c r="R46" s="54"/>
      <c r="S46" s="50" t="str">
        <f>A46</f>
        <v>39/20</v>
      </c>
    </row>
    <row r="47" spans="1:19" ht="15" customHeight="1">
      <c r="A47" s="50" t="s">
        <v>361</v>
      </c>
      <c r="B47" s="51" t="s">
        <v>107</v>
      </c>
      <c r="C47" s="51" t="s">
        <v>108</v>
      </c>
      <c r="D47" s="51" t="s">
        <v>103</v>
      </c>
      <c r="E47" s="51" t="s">
        <v>109</v>
      </c>
      <c r="F47" s="51" t="s">
        <v>110</v>
      </c>
      <c r="G47" s="52" t="s">
        <v>169</v>
      </c>
      <c r="H47" s="52">
        <v>43852.34722222222</v>
      </c>
      <c r="I47" s="52">
        <v>43853</v>
      </c>
      <c r="J47" s="53">
        <v>43854</v>
      </c>
      <c r="K47" s="54" t="s">
        <v>77</v>
      </c>
      <c r="L47" s="54" t="s">
        <v>77</v>
      </c>
      <c r="M47" s="54" t="s">
        <v>77</v>
      </c>
      <c r="N47" s="54" t="s">
        <v>77</v>
      </c>
      <c r="O47" s="54" t="s">
        <v>77</v>
      </c>
      <c r="P47" s="54" t="s">
        <v>77</v>
      </c>
      <c r="Q47" s="54" t="s">
        <v>77</v>
      </c>
      <c r="R47" s="54"/>
      <c r="S47" s="50" t="str">
        <f>A47</f>
        <v>40/20</v>
      </c>
    </row>
    <row r="48" spans="1:19" ht="15" customHeight="1">
      <c r="A48" s="50" t="s">
        <v>362</v>
      </c>
      <c r="B48" s="51" t="s">
        <v>363</v>
      </c>
      <c r="C48" s="51" t="s">
        <v>364</v>
      </c>
      <c r="D48" s="51" t="s">
        <v>365</v>
      </c>
      <c r="E48" s="51" t="s">
        <v>366</v>
      </c>
      <c r="F48" s="51" t="s">
        <v>367</v>
      </c>
      <c r="G48" s="52" t="s">
        <v>175</v>
      </c>
      <c r="H48" s="52">
        <v>43852.4375</v>
      </c>
      <c r="I48" s="52">
        <v>43853</v>
      </c>
      <c r="J48" s="53">
        <v>43854</v>
      </c>
      <c r="K48" s="54" t="s">
        <v>77</v>
      </c>
      <c r="L48" s="54" t="s">
        <v>77</v>
      </c>
      <c r="M48" s="54" t="s">
        <v>77</v>
      </c>
      <c r="N48" s="54" t="s">
        <v>77</v>
      </c>
      <c r="O48" s="54" t="s">
        <v>77</v>
      </c>
      <c r="P48" s="54" t="s">
        <v>77</v>
      </c>
      <c r="Q48" s="54" t="s">
        <v>77</v>
      </c>
      <c r="R48" s="54"/>
      <c r="S48" s="50" t="str">
        <f>A48</f>
        <v>41/20</v>
      </c>
    </row>
    <row r="49" spans="1:19" ht="15" customHeight="1">
      <c r="A49" s="50" t="s">
        <v>368</v>
      </c>
      <c r="B49" s="51" t="s">
        <v>369</v>
      </c>
      <c r="C49" s="51" t="s">
        <v>370</v>
      </c>
      <c r="D49" s="51" t="s">
        <v>315</v>
      </c>
      <c r="E49" s="51" t="s">
        <v>371</v>
      </c>
      <c r="F49" s="51" t="s">
        <v>372</v>
      </c>
      <c r="G49" s="52" t="s">
        <v>169</v>
      </c>
      <c r="H49" s="52">
        <v>43852.395833333336</v>
      </c>
      <c r="I49" s="52">
        <v>43853</v>
      </c>
      <c r="J49" s="53">
        <v>43854</v>
      </c>
      <c r="K49" s="54" t="s">
        <v>77</v>
      </c>
      <c r="L49" s="54" t="s">
        <v>77</v>
      </c>
      <c r="M49" s="54" t="s">
        <v>77</v>
      </c>
      <c r="N49" s="54" t="s">
        <v>77</v>
      </c>
      <c r="O49" s="54" t="s">
        <v>77</v>
      </c>
      <c r="P49" s="54" t="s">
        <v>77</v>
      </c>
      <c r="Q49" s="54" t="s">
        <v>77</v>
      </c>
      <c r="R49" s="54"/>
      <c r="S49" s="50" t="str">
        <f>A49</f>
        <v>42/20</v>
      </c>
    </row>
    <row r="50" spans="1:19" ht="15" customHeight="1">
      <c r="A50" s="50" t="s">
        <v>373</v>
      </c>
      <c r="B50" s="51" t="s">
        <v>374</v>
      </c>
      <c r="C50" s="51" t="s">
        <v>375</v>
      </c>
      <c r="D50" s="51" t="s">
        <v>376</v>
      </c>
      <c r="E50" s="51" t="s">
        <v>377</v>
      </c>
      <c r="F50" s="51" t="s">
        <v>378</v>
      </c>
      <c r="G50" s="52" t="s">
        <v>169</v>
      </c>
      <c r="H50" s="52">
        <v>43853.38888888889</v>
      </c>
      <c r="I50" s="52">
        <v>43854</v>
      </c>
      <c r="J50" s="53">
        <v>43857</v>
      </c>
      <c r="K50" s="54" t="s">
        <v>77</v>
      </c>
      <c r="L50" s="54" t="s">
        <v>77</v>
      </c>
      <c r="M50" s="54" t="s">
        <v>77</v>
      </c>
      <c r="N50" s="54">
        <v>80</v>
      </c>
      <c r="O50" s="54" t="s">
        <v>77</v>
      </c>
      <c r="P50" s="54" t="s">
        <v>77</v>
      </c>
      <c r="Q50" s="54" t="s">
        <v>77</v>
      </c>
      <c r="R50" s="54"/>
      <c r="S50" s="50" t="str">
        <f>A50</f>
        <v>43/20</v>
      </c>
    </row>
    <row r="51" spans="1:19" ht="12.75" customHeight="1">
      <c r="A51" s="56"/>
      <c r="B51" s="56"/>
      <c r="C51" s="56"/>
      <c r="D51" s="57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0" ht="12.75" customHeight="1">
      <c r="A52" s="22"/>
      <c r="G52"/>
      <c r="H52"/>
      <c r="I52"/>
      <c r="J52"/>
    </row>
    <row r="53" spans="7:10" ht="12.75" customHeight="1">
      <c r="G53"/>
      <c r="H53"/>
      <c r="I53"/>
      <c r="J53"/>
    </row>
    <row r="54" spans="1:19" ht="12.75" customHeight="1">
      <c r="A54" s="28" t="s">
        <v>58</v>
      </c>
      <c r="F54" s="20"/>
      <c r="J54" s="29" t="s">
        <v>69</v>
      </c>
      <c r="S54" s="28"/>
    </row>
    <row r="55" spans="1:20" ht="12.75" customHeight="1">
      <c r="A55" s="28" t="s">
        <v>53</v>
      </c>
      <c r="E55" s="29" t="s">
        <v>59</v>
      </c>
      <c r="G55"/>
      <c r="H55"/>
      <c r="I55"/>
      <c r="J55"/>
      <c r="N55" s="28"/>
      <c r="O55" s="2"/>
      <c r="T55"/>
    </row>
    <row r="56" spans="1:20" ht="12.75" customHeight="1">
      <c r="A56" s="30"/>
      <c r="E56" s="29" t="s">
        <v>64</v>
      </c>
      <c r="G56"/>
      <c r="H56"/>
      <c r="I56"/>
      <c r="J56"/>
      <c r="N56" s="28"/>
      <c r="O56" s="2"/>
      <c r="T56"/>
    </row>
    <row r="57" spans="1:20" ht="12.75" customHeight="1">
      <c r="A57" s="31" t="s">
        <v>54</v>
      </c>
      <c r="E57" s="29" t="s">
        <v>60</v>
      </c>
      <c r="G57"/>
      <c r="H57"/>
      <c r="I57"/>
      <c r="J57"/>
      <c r="N57" s="28"/>
      <c r="O57" s="2"/>
      <c r="T57"/>
    </row>
    <row r="58" spans="1:20" ht="12.75" customHeight="1">
      <c r="A58" s="28" t="s">
        <v>55</v>
      </c>
      <c r="E58" s="29" t="s">
        <v>65</v>
      </c>
      <c r="G58"/>
      <c r="H58"/>
      <c r="I58"/>
      <c r="J58"/>
      <c r="N58" s="28"/>
      <c r="O58" s="2"/>
      <c r="T58"/>
    </row>
    <row r="59" spans="1:19" ht="12.75" customHeight="1">
      <c r="A59" s="28" t="s">
        <v>56</v>
      </c>
      <c r="G59"/>
      <c r="H59"/>
      <c r="I59"/>
      <c r="J59" s="29" t="s">
        <v>61</v>
      </c>
      <c r="S59" s="28"/>
    </row>
    <row r="60" spans="1:19" ht="12.75" customHeight="1">
      <c r="A60" s="28"/>
      <c r="G60"/>
      <c r="H60"/>
      <c r="I60"/>
      <c r="J60" s="29" t="s">
        <v>66</v>
      </c>
      <c r="R60" s="22"/>
      <c r="S60" s="32"/>
    </row>
    <row r="61" spans="1:19" ht="12.75" customHeight="1">
      <c r="A61" s="33"/>
      <c r="B61" t="s">
        <v>47</v>
      </c>
      <c r="G61"/>
      <c r="H61"/>
      <c r="I61"/>
      <c r="J61"/>
      <c r="S61" s="28"/>
    </row>
    <row r="62" spans="1:19" ht="12.75" customHeight="1">
      <c r="A62" s="34"/>
      <c r="B62" t="s">
        <v>48</v>
      </c>
      <c r="E62" s="22"/>
      <c r="F62" s="22"/>
      <c r="G62" s="22"/>
      <c r="H62" s="22"/>
      <c r="I62" s="22"/>
      <c r="S62" s="28"/>
    </row>
  </sheetData>
  <sheetProtection/>
  <mergeCells count="17">
    <mergeCell ref="K9:Q9"/>
    <mergeCell ref="D7:D8"/>
    <mergeCell ref="F7:F8"/>
    <mergeCell ref="H7:H8"/>
    <mergeCell ref="I7:I8"/>
    <mergeCell ref="G7:G8"/>
    <mergeCell ref="J7:J8"/>
    <mergeCell ref="S7:S8"/>
    <mergeCell ref="A2:R2"/>
    <mergeCell ref="A3:I3"/>
    <mergeCell ref="J3:R3"/>
    <mergeCell ref="A4:I4"/>
    <mergeCell ref="J4:R4"/>
    <mergeCell ref="A7:A8"/>
    <mergeCell ref="E7:E8"/>
    <mergeCell ref="B7:B8"/>
    <mergeCell ref="C7:C8"/>
  </mergeCells>
  <conditionalFormatting sqref="N19">
    <cfRule type="cellIs" priority="68" dxfId="3" operator="between" stopIfTrue="1">
      <formula>150000</formula>
      <formula>999999999999</formula>
    </cfRule>
  </conditionalFormatting>
  <conditionalFormatting sqref="L19:M19">
    <cfRule type="cellIs" priority="67" dxfId="2" operator="between" stopIfTrue="1">
      <formula>100</formula>
      <formula>1E+59</formula>
    </cfRule>
  </conditionalFormatting>
  <conditionalFormatting sqref="K19:Q19">
    <cfRule type="cellIs" priority="65" dxfId="1" operator="between">
      <formula>1</formula>
      <formula>999999999999999000000</formula>
    </cfRule>
  </conditionalFormatting>
  <conditionalFormatting sqref="K19">
    <cfRule type="cellIs" priority="66" dxfId="0" operator="between">
      <formula>40</formula>
      <formula>99999999999999</formula>
    </cfRule>
  </conditionalFormatting>
  <conditionalFormatting sqref="N13:N15">
    <cfRule type="cellIs" priority="93" dxfId="3" operator="between" stopIfTrue="1">
      <formula>150000</formula>
      <formula>999999999999</formula>
    </cfRule>
  </conditionalFormatting>
  <conditionalFormatting sqref="L13:M15">
    <cfRule type="cellIs" priority="92" dxfId="2" operator="between" stopIfTrue="1">
      <formula>100</formula>
      <formula>1E+59</formula>
    </cfRule>
  </conditionalFormatting>
  <conditionalFormatting sqref="K13:Q15">
    <cfRule type="cellIs" priority="90" dxfId="1" operator="between">
      <formula>1</formula>
      <formula>999999999999999000000</formula>
    </cfRule>
  </conditionalFormatting>
  <conditionalFormatting sqref="K13:K15">
    <cfRule type="cellIs" priority="91" dxfId="0" operator="between">
      <formula>40</formula>
      <formula>99999999999999</formula>
    </cfRule>
  </conditionalFormatting>
  <conditionalFormatting sqref="K20:Q21">
    <cfRule type="cellIs" priority="61" dxfId="1" operator="between">
      <formula>1</formula>
      <formula>999999999999999000000</formula>
    </cfRule>
  </conditionalFormatting>
  <conditionalFormatting sqref="N9">
    <cfRule type="cellIs" priority="89" dxfId="3" operator="between" stopIfTrue="1">
      <formula>150000</formula>
      <formula>999999999999</formula>
    </cfRule>
  </conditionalFormatting>
  <conditionalFormatting sqref="L9">
    <cfRule type="cellIs" priority="88" dxfId="2" operator="between" stopIfTrue="1">
      <formula>100</formula>
      <formula>1E+59</formula>
    </cfRule>
  </conditionalFormatting>
  <conditionalFormatting sqref="M9">
    <cfRule type="cellIs" priority="87" dxfId="2" operator="between" stopIfTrue="1">
      <formula>100</formula>
      <formula>1E+26</formula>
    </cfRule>
  </conditionalFormatting>
  <conditionalFormatting sqref="K9:Q9">
    <cfRule type="cellIs" priority="85" dxfId="1" operator="between">
      <formula>1</formula>
      <formula>999999999999999000000</formula>
    </cfRule>
  </conditionalFormatting>
  <conditionalFormatting sqref="K9">
    <cfRule type="cellIs" priority="86" dxfId="0" operator="between">
      <formula>40</formula>
      <formula>99999999999999</formula>
    </cfRule>
  </conditionalFormatting>
  <conditionalFormatting sqref="N10">
    <cfRule type="cellIs" priority="84" dxfId="3" operator="between" stopIfTrue="1">
      <formula>150000</formula>
      <formula>999999999999</formula>
    </cfRule>
  </conditionalFormatting>
  <conditionalFormatting sqref="L10:M10">
    <cfRule type="cellIs" priority="83" dxfId="2" operator="between" stopIfTrue="1">
      <formula>100</formula>
      <formula>1E+59</formula>
    </cfRule>
  </conditionalFormatting>
  <conditionalFormatting sqref="K10:Q10">
    <cfRule type="cellIs" priority="81" dxfId="1" operator="between">
      <formula>1</formula>
      <formula>999999999999999000000</formula>
    </cfRule>
  </conditionalFormatting>
  <conditionalFormatting sqref="K10">
    <cfRule type="cellIs" priority="82" dxfId="0" operator="between">
      <formula>40</formula>
      <formula>99999999999999</formula>
    </cfRule>
  </conditionalFormatting>
  <conditionalFormatting sqref="N11:N12">
    <cfRule type="cellIs" priority="80" dxfId="3" operator="between" stopIfTrue="1">
      <formula>150000</formula>
      <formula>999999999999</formula>
    </cfRule>
  </conditionalFormatting>
  <conditionalFormatting sqref="L11:M12">
    <cfRule type="cellIs" priority="79" dxfId="2" operator="between" stopIfTrue="1">
      <formula>100</formula>
      <formula>1E+59</formula>
    </cfRule>
  </conditionalFormatting>
  <conditionalFormatting sqref="K11:Q12">
    <cfRule type="cellIs" priority="77" dxfId="1" operator="between">
      <formula>1</formula>
      <formula>999999999999999000000</formula>
    </cfRule>
  </conditionalFormatting>
  <conditionalFormatting sqref="K11:K12">
    <cfRule type="cellIs" priority="78" dxfId="0" operator="between">
      <formula>40</formula>
      <formula>99999999999999</formula>
    </cfRule>
  </conditionalFormatting>
  <conditionalFormatting sqref="N18">
    <cfRule type="cellIs" priority="76" dxfId="3" operator="between" stopIfTrue="1">
      <formula>150000</formula>
      <formula>999999999999</formula>
    </cfRule>
  </conditionalFormatting>
  <conditionalFormatting sqref="L18:M18">
    <cfRule type="cellIs" priority="75" dxfId="2" operator="between" stopIfTrue="1">
      <formula>100</formula>
      <formula>1E+59</formula>
    </cfRule>
  </conditionalFormatting>
  <conditionalFormatting sqref="K18:Q18">
    <cfRule type="cellIs" priority="73" dxfId="1" operator="between">
      <formula>1</formula>
      <formula>999999999999999000000</formula>
    </cfRule>
  </conditionalFormatting>
  <conditionalFormatting sqref="K18">
    <cfRule type="cellIs" priority="74" dxfId="0" operator="between">
      <formula>40</formula>
      <formula>99999999999999</formula>
    </cfRule>
  </conditionalFormatting>
  <conditionalFormatting sqref="N16:N17">
    <cfRule type="cellIs" priority="72" dxfId="3" operator="between" stopIfTrue="1">
      <formula>150000</formula>
      <formula>999999999999</formula>
    </cfRule>
  </conditionalFormatting>
  <conditionalFormatting sqref="L16:M17">
    <cfRule type="cellIs" priority="71" dxfId="2" operator="between" stopIfTrue="1">
      <formula>100</formula>
      <formula>1E+59</formula>
    </cfRule>
  </conditionalFormatting>
  <conditionalFormatting sqref="K16:Q17">
    <cfRule type="cellIs" priority="69" dxfId="1" operator="between">
      <formula>1</formula>
      <formula>999999999999999000000</formula>
    </cfRule>
  </conditionalFormatting>
  <conditionalFormatting sqref="K16:K17">
    <cfRule type="cellIs" priority="70" dxfId="0" operator="between">
      <formula>40</formula>
      <formula>99999999999999</formula>
    </cfRule>
  </conditionalFormatting>
  <conditionalFormatting sqref="N20:N21">
    <cfRule type="cellIs" priority="64" dxfId="3" operator="between" stopIfTrue="1">
      <formula>150000</formula>
      <formula>999999999999</formula>
    </cfRule>
  </conditionalFormatting>
  <conditionalFormatting sqref="L20:M21">
    <cfRule type="cellIs" priority="63" dxfId="2" operator="between" stopIfTrue="1">
      <formula>100</formula>
      <formula>1E+59</formula>
    </cfRule>
  </conditionalFormatting>
  <conditionalFormatting sqref="K20:K21">
    <cfRule type="cellIs" priority="62" dxfId="0" operator="between">
      <formula>40</formula>
      <formula>99999999999999</formula>
    </cfRule>
  </conditionalFormatting>
  <conditionalFormatting sqref="N29">
    <cfRule type="cellIs" priority="60" dxfId="3" operator="between" stopIfTrue="1">
      <formula>150000</formula>
      <formula>999999999999</formula>
    </cfRule>
  </conditionalFormatting>
  <conditionalFormatting sqref="L29:M29">
    <cfRule type="cellIs" priority="59" dxfId="2" operator="between" stopIfTrue="1">
      <formula>100</formula>
      <formula>1E+59</formula>
    </cfRule>
  </conditionalFormatting>
  <conditionalFormatting sqref="K29:Q29">
    <cfRule type="cellIs" priority="57" dxfId="1" operator="between">
      <formula>1</formula>
      <formula>999999999999999000000</formula>
    </cfRule>
  </conditionalFormatting>
  <conditionalFormatting sqref="K29">
    <cfRule type="cellIs" priority="58" dxfId="0" operator="between">
      <formula>40</formula>
      <formula>99999999999999</formula>
    </cfRule>
  </conditionalFormatting>
  <conditionalFormatting sqref="K30:Q30">
    <cfRule type="cellIs" priority="53" dxfId="1" operator="between">
      <formula>1</formula>
      <formula>999999999999999000000</formula>
    </cfRule>
  </conditionalFormatting>
  <conditionalFormatting sqref="N30">
    <cfRule type="cellIs" priority="56" dxfId="3" operator="between" stopIfTrue="1">
      <formula>150000</formula>
      <formula>999999999999</formula>
    </cfRule>
  </conditionalFormatting>
  <conditionalFormatting sqref="L30:M30">
    <cfRule type="cellIs" priority="55" dxfId="2" operator="between" stopIfTrue="1">
      <formula>100</formula>
      <formula>1E+59</formula>
    </cfRule>
  </conditionalFormatting>
  <conditionalFormatting sqref="K30">
    <cfRule type="cellIs" priority="54" dxfId="0" operator="between">
      <formula>40</formula>
      <formula>99999999999999</formula>
    </cfRule>
  </conditionalFormatting>
  <conditionalFormatting sqref="N26">
    <cfRule type="cellIs" priority="52" dxfId="3" operator="between" stopIfTrue="1">
      <formula>150000</formula>
      <formula>999999999999</formula>
    </cfRule>
  </conditionalFormatting>
  <conditionalFormatting sqref="L26:M26">
    <cfRule type="cellIs" priority="51" dxfId="2" operator="between" stopIfTrue="1">
      <formula>100</formula>
      <formula>1E+59</formula>
    </cfRule>
  </conditionalFormatting>
  <conditionalFormatting sqref="K26:Q26">
    <cfRule type="cellIs" priority="49" dxfId="1" operator="between">
      <formula>1</formula>
      <formula>999999999999999000000</formula>
    </cfRule>
  </conditionalFormatting>
  <conditionalFormatting sqref="K26">
    <cfRule type="cellIs" priority="50" dxfId="0" operator="between">
      <formula>40</formula>
      <formula>99999999999999</formula>
    </cfRule>
  </conditionalFormatting>
  <conditionalFormatting sqref="K27:Q28">
    <cfRule type="cellIs" priority="45" dxfId="1" operator="between">
      <formula>1</formula>
      <formula>999999999999999000000</formula>
    </cfRule>
  </conditionalFormatting>
  <conditionalFormatting sqref="N27:N28">
    <cfRule type="cellIs" priority="48" dxfId="3" operator="between" stopIfTrue="1">
      <formula>150000</formula>
      <formula>999999999999</formula>
    </cfRule>
  </conditionalFormatting>
  <conditionalFormatting sqref="L27:M28">
    <cfRule type="cellIs" priority="47" dxfId="2" operator="between" stopIfTrue="1">
      <formula>100</formula>
      <formula>1E+59</formula>
    </cfRule>
  </conditionalFormatting>
  <conditionalFormatting sqref="K27:K28">
    <cfRule type="cellIs" priority="46" dxfId="0" operator="between">
      <formula>40</formula>
      <formula>99999999999999</formula>
    </cfRule>
  </conditionalFormatting>
  <conditionalFormatting sqref="N22">
    <cfRule type="cellIs" priority="44" dxfId="3" operator="between" stopIfTrue="1">
      <formula>150000</formula>
      <formula>999999999999</formula>
    </cfRule>
  </conditionalFormatting>
  <conditionalFormatting sqref="L22:M22">
    <cfRule type="cellIs" priority="43" dxfId="2" operator="between" stopIfTrue="1">
      <formula>100</formula>
      <formula>1E+59</formula>
    </cfRule>
  </conditionalFormatting>
  <conditionalFormatting sqref="K22:Q22">
    <cfRule type="cellIs" priority="41" dxfId="1" operator="between">
      <formula>1</formula>
      <formula>999999999999999000000</formula>
    </cfRule>
  </conditionalFormatting>
  <conditionalFormatting sqref="K22">
    <cfRule type="cellIs" priority="42" dxfId="0" operator="between">
      <formula>40</formula>
      <formula>99999999999999</formula>
    </cfRule>
  </conditionalFormatting>
  <conditionalFormatting sqref="N23">
    <cfRule type="cellIs" priority="40" dxfId="3" operator="between" stopIfTrue="1">
      <formula>150000</formula>
      <formula>999999999999</formula>
    </cfRule>
  </conditionalFormatting>
  <conditionalFormatting sqref="L23:M23">
    <cfRule type="cellIs" priority="39" dxfId="2" operator="between" stopIfTrue="1">
      <formula>100</formula>
      <formula>1E+59</formula>
    </cfRule>
  </conditionalFormatting>
  <conditionalFormatting sqref="K23:Q23">
    <cfRule type="cellIs" priority="37" dxfId="1" operator="between">
      <formula>1</formula>
      <formula>999999999999999000000</formula>
    </cfRule>
  </conditionalFormatting>
  <conditionalFormatting sqref="K23">
    <cfRule type="cellIs" priority="38" dxfId="0" operator="between">
      <formula>40</formula>
      <formula>99999999999999</formula>
    </cfRule>
  </conditionalFormatting>
  <conditionalFormatting sqref="N24">
    <cfRule type="cellIs" priority="36" dxfId="3" operator="between" stopIfTrue="1">
      <formula>150000</formula>
      <formula>999999999999</formula>
    </cfRule>
  </conditionalFormatting>
  <conditionalFormatting sqref="L24:M24">
    <cfRule type="cellIs" priority="35" dxfId="2" operator="between" stopIfTrue="1">
      <formula>100</formula>
      <formula>1E+59</formula>
    </cfRule>
  </conditionalFormatting>
  <conditionalFormatting sqref="K24:Q24">
    <cfRule type="cellIs" priority="33" dxfId="1" operator="between">
      <formula>1</formula>
      <formula>999999999999999000000</formula>
    </cfRule>
  </conditionalFormatting>
  <conditionalFormatting sqref="K24">
    <cfRule type="cellIs" priority="34" dxfId="0" operator="between">
      <formula>40</formula>
      <formula>99999999999999</formula>
    </cfRule>
  </conditionalFormatting>
  <conditionalFormatting sqref="N25">
    <cfRule type="cellIs" priority="32" dxfId="3" operator="between" stopIfTrue="1">
      <formula>150000</formula>
      <formula>999999999999</formula>
    </cfRule>
  </conditionalFormatting>
  <conditionalFormatting sqref="L25:M25">
    <cfRule type="cellIs" priority="31" dxfId="2" operator="between" stopIfTrue="1">
      <formula>100</formula>
      <formula>1E+59</formula>
    </cfRule>
  </conditionalFormatting>
  <conditionalFormatting sqref="K25:Q25">
    <cfRule type="cellIs" priority="29" dxfId="1" operator="between">
      <formula>1</formula>
      <formula>999999999999999000000</formula>
    </cfRule>
  </conditionalFormatting>
  <conditionalFormatting sqref="K25">
    <cfRule type="cellIs" priority="30" dxfId="0" operator="between">
      <formula>40</formula>
      <formula>99999999999999</formula>
    </cfRule>
  </conditionalFormatting>
  <conditionalFormatting sqref="N46">
    <cfRule type="cellIs" priority="8" dxfId="3" operator="between" stopIfTrue="1">
      <formula>150000</formula>
      <formula>999999999999</formula>
    </cfRule>
  </conditionalFormatting>
  <conditionalFormatting sqref="L46:M46">
    <cfRule type="cellIs" priority="7" dxfId="2" operator="between" stopIfTrue="1">
      <formula>100</formula>
      <formula>1E+59</formula>
    </cfRule>
  </conditionalFormatting>
  <conditionalFormatting sqref="K46:Q46">
    <cfRule type="cellIs" priority="5" dxfId="1" operator="between">
      <formula>1</formula>
      <formula>999999999999999000000</formula>
    </cfRule>
  </conditionalFormatting>
  <conditionalFormatting sqref="K46">
    <cfRule type="cellIs" priority="6" dxfId="0" operator="between">
      <formula>40</formula>
      <formula>99999999999999</formula>
    </cfRule>
  </conditionalFormatting>
  <conditionalFormatting sqref="N47:N49">
    <cfRule type="cellIs" priority="4" dxfId="3" operator="between" stopIfTrue="1">
      <formula>150000</formula>
      <formula>999999999999</formula>
    </cfRule>
  </conditionalFormatting>
  <conditionalFormatting sqref="L47:M49">
    <cfRule type="cellIs" priority="3" dxfId="2" operator="between" stopIfTrue="1">
      <formula>100</formula>
      <formula>1E+59</formula>
    </cfRule>
  </conditionalFormatting>
  <conditionalFormatting sqref="K47:Q49">
    <cfRule type="cellIs" priority="1" dxfId="1" operator="between">
      <formula>1</formula>
      <formula>999999999999999000000</formula>
    </cfRule>
  </conditionalFormatting>
  <conditionalFormatting sqref="K47:K49">
    <cfRule type="cellIs" priority="2" dxfId="0" operator="between">
      <formula>40</formula>
      <formula>99999999999999</formula>
    </cfRule>
  </conditionalFormatting>
  <conditionalFormatting sqref="N50">
    <cfRule type="cellIs" priority="28" dxfId="3" operator="between" stopIfTrue="1">
      <formula>150000</formula>
      <formula>999999999999</formula>
    </cfRule>
  </conditionalFormatting>
  <conditionalFormatting sqref="L50:M50">
    <cfRule type="cellIs" priority="27" dxfId="2" operator="between" stopIfTrue="1">
      <formula>100</formula>
      <formula>1E+59</formula>
    </cfRule>
  </conditionalFormatting>
  <conditionalFormatting sqref="K50:Q50">
    <cfRule type="cellIs" priority="25" dxfId="1" operator="between">
      <formula>1</formula>
      <formula>999999999999999000000</formula>
    </cfRule>
  </conditionalFormatting>
  <conditionalFormatting sqref="K50">
    <cfRule type="cellIs" priority="26" dxfId="0" operator="between">
      <formula>40</formula>
      <formula>99999999999999</formula>
    </cfRule>
  </conditionalFormatting>
  <conditionalFormatting sqref="N31">
    <cfRule type="cellIs" priority="24" dxfId="3" operator="between" stopIfTrue="1">
      <formula>150000</formula>
      <formula>999999999999</formula>
    </cfRule>
  </conditionalFormatting>
  <conditionalFormatting sqref="L31:M31">
    <cfRule type="cellIs" priority="23" dxfId="2" operator="between" stopIfTrue="1">
      <formula>100</formula>
      <formula>1E+59</formula>
    </cfRule>
  </conditionalFormatting>
  <conditionalFormatting sqref="K31:Q31">
    <cfRule type="cellIs" priority="21" dxfId="1" operator="between">
      <formula>1</formula>
      <formula>999999999999999000000</formula>
    </cfRule>
  </conditionalFormatting>
  <conditionalFormatting sqref="K31">
    <cfRule type="cellIs" priority="22" dxfId="0" operator="between">
      <formula>40</formula>
      <formula>99999999999999</formula>
    </cfRule>
  </conditionalFormatting>
  <conditionalFormatting sqref="N32:N36">
    <cfRule type="cellIs" priority="20" dxfId="3" operator="between" stopIfTrue="1">
      <formula>150000</formula>
      <formula>999999999999</formula>
    </cfRule>
  </conditionalFormatting>
  <conditionalFormatting sqref="L32:M36">
    <cfRule type="cellIs" priority="19" dxfId="2" operator="between" stopIfTrue="1">
      <formula>100</formula>
      <formula>1E+59</formula>
    </cfRule>
  </conditionalFormatting>
  <conditionalFormatting sqref="K32:Q36">
    <cfRule type="cellIs" priority="17" dxfId="1" operator="between">
      <formula>1</formula>
      <formula>999999999999999000000</formula>
    </cfRule>
  </conditionalFormatting>
  <conditionalFormatting sqref="K32:K36">
    <cfRule type="cellIs" priority="18" dxfId="0" operator="between">
      <formula>40</formula>
      <formula>99999999999999</formula>
    </cfRule>
  </conditionalFormatting>
  <conditionalFormatting sqref="N37">
    <cfRule type="cellIs" priority="16" dxfId="3" operator="between" stopIfTrue="1">
      <formula>150000</formula>
      <formula>999999999999</formula>
    </cfRule>
  </conditionalFormatting>
  <conditionalFormatting sqref="L37:M37">
    <cfRule type="cellIs" priority="15" dxfId="2" operator="between" stopIfTrue="1">
      <formula>100</formula>
      <formula>1E+59</formula>
    </cfRule>
  </conditionalFormatting>
  <conditionalFormatting sqref="K37:Q37">
    <cfRule type="cellIs" priority="13" dxfId="1" operator="between">
      <formula>1</formula>
      <formula>999999999999999000000</formula>
    </cfRule>
  </conditionalFormatting>
  <conditionalFormatting sqref="K37">
    <cfRule type="cellIs" priority="14" dxfId="0" operator="between">
      <formula>40</formula>
      <formula>99999999999999</formula>
    </cfRule>
  </conditionalFormatting>
  <conditionalFormatting sqref="N38:N45">
    <cfRule type="cellIs" priority="12" dxfId="3" operator="between" stopIfTrue="1">
      <formula>150000</formula>
      <formula>999999999999</formula>
    </cfRule>
  </conditionalFormatting>
  <conditionalFormatting sqref="L38:M45">
    <cfRule type="cellIs" priority="11" dxfId="2" operator="between" stopIfTrue="1">
      <formula>100</formula>
      <formula>1E+59</formula>
    </cfRule>
  </conditionalFormatting>
  <conditionalFormatting sqref="K38:Q45">
    <cfRule type="cellIs" priority="9" dxfId="1" operator="between">
      <formula>1</formula>
      <formula>999999999999999000000</formula>
    </cfRule>
  </conditionalFormatting>
  <conditionalFormatting sqref="K38:K45">
    <cfRule type="cellIs" priority="10" dxfId="0" operator="between">
      <formula>40</formula>
      <formula>99999999999999</formula>
    </cfRule>
  </conditionalFormatting>
  <dataValidations count="5">
    <dataValidation type="date" allowBlank="1" showInputMessage="1" showErrorMessage="1" errorTitle="Not 2014!" error="Not 2014!" sqref="H54">
      <formula1>42005</formula1>
      <formula2>42369</formula2>
    </dataValidation>
    <dataValidation type="whole" operator="greaterThanOrEqual" allowBlank="1" showInputMessage="1" showErrorMessage="1" errorTitle="CELL COUNT ERROR!" error="Cells per litre less than 40!" sqref="K10:Q50">
      <formula1>40</formula1>
    </dataValidation>
    <dataValidation errorStyle="warning" type="list" showErrorMessage="1" errorTitle="Error?" error="Unusual sampling method or spelling error" sqref="G9:G50">
      <formula1>"Surface, Pole, Tube"</formula1>
    </dataValidation>
    <dataValidation errorStyle="warning" type="date" operator="equal" allowBlank="1" showErrorMessage="1" errorTitle="Incorrect date?" error="This is not today's date" sqref="J9:J50">
      <formula1>TODAY()</formula1>
    </dataValidation>
    <dataValidation errorStyle="warning" type="date" allowBlank="1" showErrorMessage="1" errorTitle="Incorrect date?" error="1. The date entered is more than 7 days in the past&#10;2. The date entered is in the future" sqref="H9:I50">
      <formula1>TODAY()-7</formula1>
      <formula2>TODAY()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2020 (website) </dc:title>
  <dc:subject/>
  <dc:creator>Bull, Angela</dc:creator>
  <cp:keywords/>
  <dc:description/>
  <cp:lastModifiedBy>Rebecca Watts</cp:lastModifiedBy>
  <cp:lastPrinted>2011-07-05T08:01:31Z</cp:lastPrinted>
  <dcterms:created xsi:type="dcterms:W3CDTF">2004-11-25T11:32:57Z</dcterms:created>
  <dcterms:modified xsi:type="dcterms:W3CDTF">2020-01-28T13:40:55Z</dcterms:modified>
  <cp:category/>
  <cp:version/>
  <cp:contentType/>
  <cp:contentStatus/>
</cp:coreProperties>
</file>